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4"/>
  </bookViews>
  <sheets>
    <sheet name="BUDOWLANY" sheetId="1" r:id="rId1"/>
    <sheet name="MECHANICZNY" sheetId="2" r:id="rId2"/>
    <sheet name="GASTRONOMICZNY" sheetId="3" r:id="rId3"/>
    <sheet name="USŁUGOWY" sheetId="4" r:id="rId4"/>
    <sheet name="PROGRAMY NAUCZANIA" sheetId="5" r:id="rId5"/>
  </sheets>
  <calcPr calcId="125725"/>
</workbook>
</file>

<file path=xl/calcChain.xml><?xml version="1.0" encoding="utf-8"?>
<calcChain xmlns="http://schemas.openxmlformats.org/spreadsheetml/2006/main">
  <c r="R65" i="1"/>
  <c r="P65"/>
  <c r="N65"/>
  <c r="T64"/>
  <c r="H64"/>
  <c r="F64"/>
  <c r="D64"/>
  <c r="S63"/>
  <c r="T63"/>
  <c r="I63"/>
  <c r="J63" s="1"/>
  <c r="S62"/>
  <c r="Q62"/>
  <c r="I62"/>
  <c r="G62"/>
  <c r="Q61"/>
  <c r="O61"/>
  <c r="G61"/>
  <c r="J61" s="1"/>
  <c r="E61"/>
  <c r="Q60"/>
  <c r="O60"/>
  <c r="G60"/>
  <c r="E60"/>
  <c r="Q59"/>
  <c r="O59"/>
  <c r="G59"/>
  <c r="G64" s="1"/>
  <c r="E59"/>
  <c r="O58"/>
  <c r="T58" s="1"/>
  <c r="E58"/>
  <c r="J58" s="1"/>
  <c r="R43"/>
  <c r="P43"/>
  <c r="N43"/>
  <c r="T42"/>
  <c r="H42"/>
  <c r="F42"/>
  <c r="D42"/>
  <c r="S41"/>
  <c r="I41"/>
  <c r="J41" s="1"/>
  <c r="S40"/>
  <c r="S43" s="1"/>
  <c r="I40"/>
  <c r="Q39"/>
  <c r="G39"/>
  <c r="J39" s="1"/>
  <c r="O38"/>
  <c r="T38" s="1"/>
  <c r="E38"/>
  <c r="Q37"/>
  <c r="O37"/>
  <c r="G37"/>
  <c r="E37"/>
  <c r="Q36"/>
  <c r="O36"/>
  <c r="I42"/>
  <c r="G36"/>
  <c r="E36"/>
  <c r="O35"/>
  <c r="E35"/>
  <c r="R22"/>
  <c r="P22"/>
  <c r="N22"/>
  <c r="H22"/>
  <c r="F22"/>
  <c r="D22"/>
  <c r="S21"/>
  <c r="I21"/>
  <c r="J21" s="1"/>
  <c r="S20"/>
  <c r="I20"/>
  <c r="G20"/>
  <c r="G22" s="1"/>
  <c r="E20"/>
  <c r="S19"/>
  <c r="Q19"/>
  <c r="O19"/>
  <c r="G19"/>
  <c r="J19" s="1"/>
  <c r="E19"/>
  <c r="Q18"/>
  <c r="O18"/>
  <c r="G18"/>
  <c r="E18"/>
  <c r="O17"/>
  <c r="E17"/>
  <c r="F65" i="2"/>
  <c r="H65"/>
  <c r="P87"/>
  <c r="R87"/>
  <c r="E86"/>
  <c r="F86"/>
  <c r="H86"/>
  <c r="I86"/>
  <c r="N87"/>
  <c r="S86"/>
  <c r="Q86"/>
  <c r="O86"/>
  <c r="D86"/>
  <c r="S85"/>
  <c r="Q85"/>
  <c r="O85"/>
  <c r="I85"/>
  <c r="G85"/>
  <c r="E85"/>
  <c r="S84"/>
  <c r="T84" s="1"/>
  <c r="Q84"/>
  <c r="O84"/>
  <c r="I84"/>
  <c r="G84"/>
  <c r="E84"/>
  <c r="S83"/>
  <c r="Q83"/>
  <c r="O83"/>
  <c r="I83"/>
  <c r="G83"/>
  <c r="E83"/>
  <c r="S82"/>
  <c r="T82" s="1"/>
  <c r="Q82"/>
  <c r="O82"/>
  <c r="I82"/>
  <c r="G82"/>
  <c r="E82"/>
  <c r="S81"/>
  <c r="Q81"/>
  <c r="O81"/>
  <c r="I81"/>
  <c r="G81"/>
  <c r="E81"/>
  <c r="S80"/>
  <c r="T80" s="1"/>
  <c r="Q80"/>
  <c r="Q87" s="1"/>
  <c r="O80"/>
  <c r="I80"/>
  <c r="G80"/>
  <c r="E80"/>
  <c r="S79"/>
  <c r="Q79"/>
  <c r="O79"/>
  <c r="I79"/>
  <c r="G79"/>
  <c r="G86" s="1"/>
  <c r="E79"/>
  <c r="O78"/>
  <c r="T78" s="1"/>
  <c r="E78"/>
  <c r="J78" s="1"/>
  <c r="R66"/>
  <c r="P66"/>
  <c r="N66"/>
  <c r="S65"/>
  <c r="Q65"/>
  <c r="O65"/>
  <c r="D65"/>
  <c r="S64"/>
  <c r="Q64"/>
  <c r="O64"/>
  <c r="I64"/>
  <c r="G64"/>
  <c r="E64"/>
  <c r="S63"/>
  <c r="Q63"/>
  <c r="O63"/>
  <c r="I63"/>
  <c r="G63"/>
  <c r="E63"/>
  <c r="S62"/>
  <c r="Q62"/>
  <c r="O62"/>
  <c r="I62"/>
  <c r="G62"/>
  <c r="E62"/>
  <c r="S61"/>
  <c r="Q61"/>
  <c r="O61"/>
  <c r="I61"/>
  <c r="G61"/>
  <c r="E61"/>
  <c r="S60"/>
  <c r="Q60"/>
  <c r="O60"/>
  <c r="I60"/>
  <c r="G60"/>
  <c r="E60"/>
  <c r="S59"/>
  <c r="Q59"/>
  <c r="O59"/>
  <c r="I59"/>
  <c r="G59"/>
  <c r="E59"/>
  <c r="S58"/>
  <c r="Q58"/>
  <c r="O58"/>
  <c r="I58"/>
  <c r="G58"/>
  <c r="E58"/>
  <c r="S57"/>
  <c r="Q57"/>
  <c r="O57"/>
  <c r="I57"/>
  <c r="G57"/>
  <c r="E57"/>
  <c r="S56"/>
  <c r="Q56"/>
  <c r="O56"/>
  <c r="I56"/>
  <c r="I65" s="1"/>
  <c r="G56"/>
  <c r="G65" s="1"/>
  <c r="E56"/>
  <c r="E65" s="1"/>
  <c r="R44"/>
  <c r="P44"/>
  <c r="N44"/>
  <c r="S43"/>
  <c r="Q43"/>
  <c r="O43"/>
  <c r="H43"/>
  <c r="F43"/>
  <c r="D43"/>
  <c r="S42"/>
  <c r="Q42"/>
  <c r="O42"/>
  <c r="I42"/>
  <c r="G42"/>
  <c r="E42"/>
  <c r="S41"/>
  <c r="Q41"/>
  <c r="O41"/>
  <c r="I41"/>
  <c r="G41"/>
  <c r="E41"/>
  <c r="S40"/>
  <c r="Q40"/>
  <c r="O40"/>
  <c r="I40"/>
  <c r="J40" s="1"/>
  <c r="G40"/>
  <c r="E40"/>
  <c r="S39"/>
  <c r="Q39"/>
  <c r="T39" s="1"/>
  <c r="O39"/>
  <c r="I39"/>
  <c r="G39"/>
  <c r="E39"/>
  <c r="S38"/>
  <c r="Q38"/>
  <c r="T38" s="1"/>
  <c r="O38"/>
  <c r="I38"/>
  <c r="J38" s="1"/>
  <c r="G38"/>
  <c r="G43" s="1"/>
  <c r="E38"/>
  <c r="R26"/>
  <c r="P26"/>
  <c r="N26"/>
  <c r="S25"/>
  <c r="Q25"/>
  <c r="O25"/>
  <c r="H25"/>
  <c r="F25"/>
  <c r="D25"/>
  <c r="S24"/>
  <c r="Q24"/>
  <c r="O24"/>
  <c r="I24"/>
  <c r="G24"/>
  <c r="J24" s="1"/>
  <c r="E24"/>
  <c r="S23"/>
  <c r="Q23"/>
  <c r="O23"/>
  <c r="I23"/>
  <c r="G23"/>
  <c r="E23"/>
  <c r="S22"/>
  <c r="Q22"/>
  <c r="O22"/>
  <c r="I22"/>
  <c r="G22"/>
  <c r="J22" s="1"/>
  <c r="E22"/>
  <c r="S21"/>
  <c r="Q21"/>
  <c r="O21"/>
  <c r="I21"/>
  <c r="G21"/>
  <c r="E21"/>
  <c r="S20"/>
  <c r="Q20"/>
  <c r="O20"/>
  <c r="I20"/>
  <c r="G20"/>
  <c r="J20" s="1"/>
  <c r="E20"/>
  <c r="S19"/>
  <c r="Q19"/>
  <c r="O19"/>
  <c r="I19"/>
  <c r="G19"/>
  <c r="E19"/>
  <c r="S18"/>
  <c r="Q18"/>
  <c r="O18"/>
  <c r="I18"/>
  <c r="G18"/>
  <c r="J18" s="1"/>
  <c r="E18"/>
  <c r="S17"/>
  <c r="Q17"/>
  <c r="O17"/>
  <c r="I17"/>
  <c r="G17"/>
  <c r="E17"/>
  <c r="S16"/>
  <c r="Q16"/>
  <c r="O16"/>
  <c r="I16"/>
  <c r="G16"/>
  <c r="G25" s="1"/>
  <c r="E16"/>
  <c r="E25" s="1"/>
  <c r="G54" i="3"/>
  <c r="E54"/>
  <c r="C54"/>
  <c r="D53"/>
  <c r="I53" s="1"/>
  <c r="I52"/>
  <c r="H52"/>
  <c r="H51"/>
  <c r="F51"/>
  <c r="D51"/>
  <c r="F50"/>
  <c r="D50"/>
  <c r="Q55"/>
  <c r="O55"/>
  <c r="M55"/>
  <c r="S54"/>
  <c r="N53"/>
  <c r="S53" s="1"/>
  <c r="R52"/>
  <c r="S52" s="1"/>
  <c r="R51"/>
  <c r="P51"/>
  <c r="N51"/>
  <c r="P50"/>
  <c r="S50" s="1"/>
  <c r="N50"/>
  <c r="G37"/>
  <c r="E37"/>
  <c r="C37"/>
  <c r="D36"/>
  <c r="I36" s="1"/>
  <c r="H35"/>
  <c r="I35" s="1"/>
  <c r="H34"/>
  <c r="F34"/>
  <c r="D34"/>
  <c r="F33"/>
  <c r="D33"/>
  <c r="G42" i="1" l="1"/>
  <c r="O22"/>
  <c r="S65"/>
  <c r="Q43"/>
  <c r="Q22"/>
  <c r="O43"/>
  <c r="T36"/>
  <c r="E22"/>
  <c r="J37"/>
  <c r="T40"/>
  <c r="T17"/>
  <c r="T19"/>
  <c r="T21"/>
  <c r="E42"/>
  <c r="T37"/>
  <c r="T39"/>
  <c r="T41"/>
  <c r="E64"/>
  <c r="T59"/>
  <c r="T61"/>
  <c r="J18"/>
  <c r="J20"/>
  <c r="J36"/>
  <c r="J38"/>
  <c r="J40"/>
  <c r="O65"/>
  <c r="J60"/>
  <c r="I64"/>
  <c r="T18"/>
  <c r="T20"/>
  <c r="T35"/>
  <c r="T60"/>
  <c r="I22"/>
  <c r="S22"/>
  <c r="J59"/>
  <c r="Q65"/>
  <c r="J17"/>
  <c r="J22" s="1"/>
  <c r="J35"/>
  <c r="J62"/>
  <c r="T62"/>
  <c r="E43" i="2"/>
  <c r="Q66"/>
  <c r="J57"/>
  <c r="T79"/>
  <c r="T87" s="1"/>
  <c r="T81"/>
  <c r="T83"/>
  <c r="T85"/>
  <c r="I25"/>
  <c r="J39"/>
  <c r="T57"/>
  <c r="J80"/>
  <c r="J82"/>
  <c r="J84"/>
  <c r="S87"/>
  <c r="O87"/>
  <c r="T40"/>
  <c r="I43"/>
  <c r="T56"/>
  <c r="T60"/>
  <c r="J62"/>
  <c r="T64"/>
  <c r="T65"/>
  <c r="J79"/>
  <c r="J81"/>
  <c r="J86" s="1"/>
  <c r="J83"/>
  <c r="J85"/>
  <c r="S26"/>
  <c r="Q26"/>
  <c r="T18"/>
  <c r="T20"/>
  <c r="T22"/>
  <c r="T24"/>
  <c r="O44"/>
  <c r="J42"/>
  <c r="T43"/>
  <c r="T44" s="1"/>
  <c r="J59"/>
  <c r="J61"/>
  <c r="T62"/>
  <c r="O26"/>
  <c r="J17"/>
  <c r="J19"/>
  <c r="J21"/>
  <c r="J23"/>
  <c r="S44"/>
  <c r="T42"/>
  <c r="J56"/>
  <c r="O66"/>
  <c r="T59"/>
  <c r="T61"/>
  <c r="J63"/>
  <c r="T63"/>
  <c r="T86"/>
  <c r="T17"/>
  <c r="T19"/>
  <c r="T21"/>
  <c r="T23"/>
  <c r="Q44"/>
  <c r="S66"/>
  <c r="J60"/>
  <c r="J64"/>
  <c r="J16"/>
  <c r="T16"/>
  <c r="T25"/>
  <c r="D54" i="3"/>
  <c r="I51"/>
  <c r="D37"/>
  <c r="F54"/>
  <c r="H54"/>
  <c r="I50"/>
  <c r="I54" s="1"/>
  <c r="H37"/>
  <c r="S51"/>
  <c r="S55" s="1"/>
  <c r="I33"/>
  <c r="N55"/>
  <c r="R55"/>
  <c r="P55"/>
  <c r="F37"/>
  <c r="I34"/>
  <c r="G20"/>
  <c r="E20"/>
  <c r="C20"/>
  <c r="D19"/>
  <c r="I19" s="1"/>
  <c r="H18"/>
  <c r="I18" s="1"/>
  <c r="H17"/>
  <c r="F17"/>
  <c r="D17"/>
  <c r="F16"/>
  <c r="D16"/>
  <c r="Q21"/>
  <c r="O21"/>
  <c r="M21"/>
  <c r="R20"/>
  <c r="S20" s="1"/>
  <c r="N19"/>
  <c r="S19" s="1"/>
  <c r="R18"/>
  <c r="S18" s="1"/>
  <c r="R17"/>
  <c r="P17"/>
  <c r="N17"/>
  <c r="P16"/>
  <c r="N16"/>
  <c r="R39" i="4"/>
  <c r="P39"/>
  <c r="N39"/>
  <c r="H38"/>
  <c r="F38"/>
  <c r="D38"/>
  <c r="S38"/>
  <c r="Q38"/>
  <c r="O38"/>
  <c r="I37"/>
  <c r="G37"/>
  <c r="O37"/>
  <c r="T37" s="1"/>
  <c r="S36"/>
  <c r="O36"/>
  <c r="I35"/>
  <c r="G35"/>
  <c r="I34"/>
  <c r="G34"/>
  <c r="E34"/>
  <c r="S34"/>
  <c r="Q34"/>
  <c r="O34"/>
  <c r="I33"/>
  <c r="G33"/>
  <c r="E33"/>
  <c r="S33"/>
  <c r="Q33"/>
  <c r="O33"/>
  <c r="I32"/>
  <c r="G32"/>
  <c r="E32"/>
  <c r="S32"/>
  <c r="Q32"/>
  <c r="O32"/>
  <c r="R20"/>
  <c r="P20"/>
  <c r="N20"/>
  <c r="S19"/>
  <c r="Q19"/>
  <c r="O19"/>
  <c r="H19"/>
  <c r="F19"/>
  <c r="D19"/>
  <c r="S18"/>
  <c r="Q18"/>
  <c r="O18"/>
  <c r="I18"/>
  <c r="J18" s="1"/>
  <c r="J17"/>
  <c r="S16"/>
  <c r="Q16"/>
  <c r="O16"/>
  <c r="I16"/>
  <c r="G16"/>
  <c r="E16"/>
  <c r="S15"/>
  <c r="Q15"/>
  <c r="O15"/>
  <c r="I15"/>
  <c r="G15"/>
  <c r="E15"/>
  <c r="J42" i="1" l="1"/>
  <c r="T43"/>
  <c r="J64"/>
  <c r="T22"/>
  <c r="T65"/>
  <c r="T66" i="2"/>
  <c r="J43"/>
  <c r="J65"/>
  <c r="J25"/>
  <c r="T26"/>
  <c r="I16" i="3"/>
  <c r="I37"/>
  <c r="D20"/>
  <c r="N21"/>
  <c r="R21"/>
  <c r="S17"/>
  <c r="F20"/>
  <c r="S16"/>
  <c r="P21"/>
  <c r="I17"/>
  <c r="H20"/>
  <c r="E19" i="4"/>
  <c r="Q20"/>
  <c r="S20"/>
  <c r="T36"/>
  <c r="J37"/>
  <c r="J35"/>
  <c r="J16"/>
  <c r="T16"/>
  <c r="O39"/>
  <c r="G38"/>
  <c r="T38"/>
  <c r="J15"/>
  <c r="E38"/>
  <c r="J33"/>
  <c r="T33"/>
  <c r="G19"/>
  <c r="T15"/>
  <c r="O20"/>
  <c r="T19"/>
  <c r="S39"/>
  <c r="T34"/>
  <c r="I19"/>
  <c r="Q39"/>
  <c r="J32"/>
  <c r="J34"/>
  <c r="T18"/>
  <c r="I38"/>
  <c r="T32"/>
  <c r="I20" i="3" l="1"/>
  <c r="S21"/>
  <c r="J38" i="4"/>
  <c r="J19"/>
  <c r="T39"/>
  <c r="T20"/>
  <c r="Q38" i="3"/>
  <c r="O38"/>
  <c r="M38"/>
  <c r="R37"/>
  <c r="S37" s="1"/>
  <c r="N36"/>
  <c r="S36" s="1"/>
  <c r="R35"/>
  <c r="S35" s="1"/>
  <c r="R34"/>
  <c r="P34"/>
  <c r="N34"/>
  <c r="P33"/>
  <c r="N33"/>
  <c r="P38" l="1"/>
  <c r="N38"/>
  <c r="R38"/>
  <c r="S33"/>
  <c r="S34"/>
  <c r="S38" l="1"/>
</calcChain>
</file>

<file path=xl/sharedStrings.xml><?xml version="1.0" encoding="utf-8"?>
<sst xmlns="http://schemas.openxmlformats.org/spreadsheetml/2006/main" count="856" uniqueCount="184">
  <si>
    <t>PRZEDMIOTY BUDOWLANE</t>
  </si>
  <si>
    <t>MURARZ - TYNKARZ</t>
  </si>
  <si>
    <t>symbol cyfrowy:  711204</t>
  </si>
  <si>
    <t>Kwalifikacje:</t>
  </si>
  <si>
    <t>BUD.12. Wykonywanie robót murarskich i tynkarskich</t>
  </si>
  <si>
    <t>Lp.</t>
  </si>
  <si>
    <t>Przedmiot</t>
  </si>
  <si>
    <t>Klasa</t>
  </si>
  <si>
    <t>ogółem</t>
  </si>
  <si>
    <t>I</t>
  </si>
  <si>
    <t>II</t>
  </si>
  <si>
    <t>III</t>
  </si>
  <si>
    <t>tyg.</t>
  </si>
  <si>
    <t>og.</t>
  </si>
  <si>
    <t>Podstawy budownictwa</t>
  </si>
  <si>
    <t>Technologia robót murarskich i tynkarskich</t>
  </si>
  <si>
    <t>RAZEM</t>
  </si>
  <si>
    <t>klasa</t>
  </si>
  <si>
    <t>1.</t>
  </si>
  <si>
    <t>2.</t>
  </si>
  <si>
    <t>3.</t>
  </si>
  <si>
    <t>RAZEM:</t>
  </si>
  <si>
    <t>BUD.11. Wykonywanie robót montażowych, okładzinowych i wykończeniowych:</t>
  </si>
  <si>
    <t>Technologia montażu systemów suchej zabudowy</t>
  </si>
  <si>
    <t xml:space="preserve">Technologia robót malarsko-tapeciarskich </t>
  </si>
  <si>
    <t>Technologia robót posadzkarsko-okładzinowych</t>
  </si>
  <si>
    <t>BUD.09. Wykonywanie robót związanych z budową, montażem i eksploatacją sieci oraz instalacji sanitarnych</t>
  </si>
  <si>
    <t>4.</t>
  </si>
  <si>
    <t>PRZEDMIOTY MECHANICZNE</t>
  </si>
  <si>
    <t>OPERATOR OBRABIAREK SKRAWAJĄCYCH</t>
  </si>
  <si>
    <t>symbol cyfrowy:  722307</t>
  </si>
  <si>
    <t>Podstawy obróbki ręcznej i maszynowej oraz montażu</t>
  </si>
  <si>
    <t>Przygotowywanie obrabiarek skrawających do obróbki</t>
  </si>
  <si>
    <t>Obróbka na obrabiarkach sterowanych numerycznie</t>
  </si>
  <si>
    <t>Obróbka na konwencjonalnych obrabiarkach skrawających</t>
  </si>
  <si>
    <t>5.</t>
  </si>
  <si>
    <t>STOLARZ</t>
  </si>
  <si>
    <t>symbol cyfrowy:  752205</t>
  </si>
  <si>
    <t>Kwalifikacje: DRM.04  Wytwarzanie wyrobów z drewna i materiałów drewnopochodnych</t>
  </si>
  <si>
    <t>MECHANIK POJAZDÓW SAMOCHODOWYCH</t>
  </si>
  <si>
    <t>symbol cyfrowy:  723103</t>
  </si>
  <si>
    <t>Kwalifikacje: MOT.05 Obsługa, diagnozowanie oraz naprawa pojazdów samochodowych</t>
  </si>
  <si>
    <t>ŚLUSARZ</t>
  </si>
  <si>
    <t>symbol cyfrowy:  722204</t>
  </si>
  <si>
    <t>6.</t>
  </si>
  <si>
    <t>PRZEDMIOTY  GASTRONOMICZNE</t>
  </si>
  <si>
    <t>symbol cyfrowy:  751201</t>
  </si>
  <si>
    <t>Wyposażenie i zasady bezpieczeństwa w cukiernictwie</t>
  </si>
  <si>
    <t>Technologie produkcji cukierniczej</t>
  </si>
  <si>
    <t>PIEKARZ</t>
  </si>
  <si>
    <t>symbol cyfrowy:  751204</t>
  </si>
  <si>
    <t>Wyposażenie i zasady bezpieczeństwa w piekarstwie</t>
  </si>
  <si>
    <t>Technologie produkcji piekarskiej</t>
  </si>
  <si>
    <t>KUCHARZ</t>
  </si>
  <si>
    <t>Wyposażenie i zasady bezpieczeństwa w gastronomii</t>
  </si>
  <si>
    <t>Technologia gastronomiczna z towaroznawstwem</t>
  </si>
  <si>
    <t>FRYZJER</t>
  </si>
  <si>
    <t>Podstawy fryzjerstwa</t>
  </si>
  <si>
    <t>Techniki  fryzjerskie</t>
  </si>
  <si>
    <t>SPRZEDAWCA</t>
  </si>
  <si>
    <t>symbol cyfrowy: 522301</t>
  </si>
  <si>
    <t>Towar jako przedmiot handlu</t>
  </si>
  <si>
    <t>Organizacja i techniki sprzedaży</t>
  </si>
  <si>
    <t>Obsługa klientów</t>
  </si>
  <si>
    <t>Podstawy działalności handlowej</t>
  </si>
  <si>
    <t>PRZEDMIOTY  USŁUGOWE</t>
  </si>
  <si>
    <t>liczba godzin</t>
  </si>
  <si>
    <t>liczba godz</t>
  </si>
  <si>
    <t>Bezpieczeństwo i higiena pracy</t>
  </si>
  <si>
    <t>7.</t>
  </si>
  <si>
    <t>MONTER ZABUDOWY I ROBÓT WYKOŃCZENIOWYCH W BUDOWNICTWIE</t>
  </si>
  <si>
    <t>symbol cyfrowy:  712905</t>
  </si>
  <si>
    <t>MONTER SIECI I INSTALACJI SANITARNYCH</t>
  </si>
  <si>
    <t>symbol cyfrowy:  512001</t>
  </si>
  <si>
    <t>HGT.02. Przygotowanie i wydawanie dań</t>
  </si>
  <si>
    <t>symbol cyfrowy:  514101</t>
  </si>
  <si>
    <t xml:space="preserve">ZESTAWIENIE SZKOLNYCH PLANÓW NAUCZANIA                                                        DLA KLAS PIERWSZYCH, DRUGICH I TRZECICH NA 3-LETNI CYKL KSZTAŁCENIA  w CKZ w Kluczborku </t>
  </si>
  <si>
    <t>Język angielski zawodowy</t>
  </si>
  <si>
    <t>Podstawy działalności gospodarczej</t>
  </si>
  <si>
    <t>Rysunek techniczny budowlany</t>
  </si>
  <si>
    <t xml:space="preserve">Budownictwo ogólne </t>
  </si>
  <si>
    <t>Rysunek i dok. techniczna</t>
  </si>
  <si>
    <t>Sieci komunalne</t>
  </si>
  <si>
    <t>Instalacje sanitarne</t>
  </si>
  <si>
    <t>8.</t>
  </si>
  <si>
    <t>rok szkolny  2020 - 2021</t>
  </si>
  <si>
    <t>Działalność gospodarcza  w budownictwie</t>
  </si>
  <si>
    <t>Działalność gospodarcza w budownictwie</t>
  </si>
  <si>
    <t>symbol cyfrowy:  712618</t>
  </si>
  <si>
    <t>rok szkolny  2021 - 2022</t>
  </si>
  <si>
    <t>Dla klasy trzeciej w roku szkolnym 2021/2022</t>
  </si>
  <si>
    <t>rok szkolny  2021- 2022</t>
  </si>
  <si>
    <r>
      <t>symbol cyfrowy:  514101</t>
    </r>
    <r>
      <rPr>
        <i/>
        <sz val="11"/>
        <color indexed="10"/>
        <rFont val="Arial CE"/>
        <charset val="238"/>
      </rPr>
      <t xml:space="preserve"> </t>
    </r>
  </si>
  <si>
    <r>
      <t xml:space="preserve">Nr programu: </t>
    </r>
    <r>
      <rPr>
        <b/>
        <i/>
        <sz val="11"/>
        <color rgb="FF00000A"/>
        <rFont val="Arial"/>
        <family val="2"/>
        <charset val="238"/>
      </rPr>
      <t xml:space="preserve">514101 / CKZ / Kluczbork / 2019/U </t>
    </r>
  </si>
  <si>
    <t>Dla klasy pierwszej w roku szkolnym 2020/2021 drugiej 2021/2022 i trzeciej 2022/2023</t>
  </si>
  <si>
    <t>Kwalifikacje: FRK.01. - Wykonywanie zabiegów fryzjerskich</t>
  </si>
  <si>
    <t>Kwalifikacja: FRK.01. - Wykonywanie zabiegów fryzjerskich</t>
  </si>
  <si>
    <t>Podstawy Działalności Gospodarczej</t>
  </si>
  <si>
    <t>Język obcy we fryzjerstwie</t>
  </si>
  <si>
    <r>
      <t xml:space="preserve">Nr programu:  </t>
    </r>
    <r>
      <rPr>
        <b/>
        <i/>
        <sz val="11"/>
        <color rgb="FF000000"/>
        <rFont val="Arial"/>
        <family val="2"/>
        <charset val="238"/>
      </rPr>
      <t>522301 / CKZ / Kluczbork / 2019 / U</t>
    </r>
  </si>
  <si>
    <t>Kwalifikacje: HAN.01. -  Prowadzenie sprzedaży</t>
  </si>
  <si>
    <t>Kwalifikacja: HAN.01. Prowadzenie sprzedaży</t>
  </si>
  <si>
    <r>
      <t xml:space="preserve">Nr programu:  </t>
    </r>
    <r>
      <rPr>
        <b/>
        <i/>
        <sz val="11"/>
        <color rgb="FF000000"/>
        <rFont val="Arial"/>
        <family val="2"/>
        <charset val="238"/>
      </rPr>
      <t>522301 / CKZ / Kluczbork / 2019 / U2-PDG</t>
    </r>
  </si>
  <si>
    <t>Kwalifikacja: SPC.01. Produkcja wyrobów cukierniczych</t>
  </si>
  <si>
    <t>CUKIERNIK</t>
  </si>
  <si>
    <r>
      <t xml:space="preserve">nr programu: </t>
    </r>
    <r>
      <rPr>
        <b/>
        <i/>
        <sz val="11"/>
        <color rgb="FF000000"/>
        <rFont val="Arial"/>
        <family val="2"/>
        <charset val="238"/>
      </rPr>
      <t>751201 / CKZ / 2019 / SG - pdg</t>
    </r>
  </si>
  <si>
    <t>Dla klasy pierwszej w roku szkolnym 2020/2021, pierwszej i drugiej w 2021/2022 oraz pierwszej, drugiej i trzeciej w 2022/2023</t>
  </si>
  <si>
    <r>
      <t xml:space="preserve">nr programu: </t>
    </r>
    <r>
      <rPr>
        <b/>
        <i/>
        <sz val="11"/>
        <color rgb="FF000000"/>
        <rFont val="Arial"/>
        <family val="2"/>
        <charset val="238"/>
      </rPr>
      <t>751201 / CKZ / 2019 / SG</t>
    </r>
  </si>
  <si>
    <t>Kwalifikacje: SPC.03. Produkcja wyrobów piekarskich</t>
  </si>
  <si>
    <r>
      <t xml:space="preserve">nr programu: </t>
    </r>
    <r>
      <rPr>
        <b/>
        <i/>
        <sz val="11"/>
        <color rgb="FF000000"/>
        <rFont val="Arial"/>
        <family val="2"/>
        <charset val="238"/>
      </rPr>
      <t>751204 / CKZ / 2019 / SG</t>
    </r>
  </si>
  <si>
    <r>
      <t xml:space="preserve">nr programu: </t>
    </r>
    <r>
      <rPr>
        <b/>
        <i/>
        <sz val="11"/>
        <color rgb="FF000000"/>
        <rFont val="Arial"/>
        <family val="2"/>
        <charset val="238"/>
      </rPr>
      <t>751204 / CKZ / 2019 / SG - pdg</t>
    </r>
  </si>
  <si>
    <r>
      <t xml:space="preserve">nr programu: </t>
    </r>
    <r>
      <rPr>
        <b/>
        <i/>
        <sz val="11"/>
        <color rgb="FF000000"/>
        <rFont val="Arial"/>
        <family val="2"/>
        <charset val="238"/>
      </rPr>
      <t>512001 / CKZ / 2019 / SG</t>
    </r>
  </si>
  <si>
    <r>
      <t xml:space="preserve">nr programu: </t>
    </r>
    <r>
      <rPr>
        <b/>
        <i/>
        <sz val="11"/>
        <color rgb="FF000000"/>
        <rFont val="Arial"/>
        <family val="2"/>
        <charset val="238"/>
      </rPr>
      <t>512001 / CKZ / 2019 / SG - pdg</t>
    </r>
  </si>
  <si>
    <t>Kwalifikacje: HGT.02. Przygotowanie i wydawanie dań</t>
  </si>
  <si>
    <t>Kwalifikacje: MEC.05  Użytkowanie obrabiarek skrawających</t>
  </si>
  <si>
    <t>Rysunek techniczny zawodowy</t>
  </si>
  <si>
    <t>Podstawy konstrukcji maszyn</t>
  </si>
  <si>
    <t>Podstawy elektrotechniki i mechatroniki</t>
  </si>
  <si>
    <t>9.</t>
  </si>
  <si>
    <t>10.</t>
  </si>
  <si>
    <t>Technologia i materiałoznawstwo</t>
  </si>
  <si>
    <t>Rysunek techniczny w branży drzewno-meblarskiej</t>
  </si>
  <si>
    <t>Maszyny i urządzenia</t>
  </si>
  <si>
    <t>Silniki pojazdów samochodowych</t>
  </si>
  <si>
    <t>Podwozia i nadwozia pojazdów samochodowych</t>
  </si>
  <si>
    <t>Diagnostyka i naprawa pojazdów samochodowych</t>
  </si>
  <si>
    <t>Elektryczne i elektroniczne wyposażenie pojazdów samochodowych</t>
  </si>
  <si>
    <t>Przepisy ruchu drogowego</t>
  </si>
  <si>
    <t>Rysunek techniczny</t>
  </si>
  <si>
    <t>Kwalifikacje: MEC.20 Wykonywanie i naprawa elementów maszyn, urzadzeń i narzędzi</t>
  </si>
  <si>
    <t>Technologia wytwarzania elementów maszyn, urządzeń i narzędzi</t>
  </si>
  <si>
    <t>Naprawa i konserwacja elementów maszy, urządzeń i narzędzi</t>
  </si>
  <si>
    <t>Technologia wykonywania połaczeń elementów maszyn, urządzeń i narzędzi</t>
  </si>
  <si>
    <r>
      <t xml:space="preserve">Nr programu: </t>
    </r>
    <r>
      <rPr>
        <b/>
        <i/>
        <sz val="11"/>
        <color theme="1"/>
        <rFont val="Arial"/>
        <family val="2"/>
        <charset val="238"/>
      </rPr>
      <t>514101 / CKZ / Kluczbork / 2019 / U - PDG</t>
    </r>
  </si>
  <si>
    <r>
      <t xml:space="preserve">Nr. programu: </t>
    </r>
    <r>
      <rPr>
        <b/>
        <i/>
        <sz val="11"/>
        <rFont val="Arial"/>
        <family val="2"/>
        <charset val="238"/>
      </rPr>
      <t>722307 / CKZ / Kluczbork / 2019 / M1</t>
    </r>
  </si>
  <si>
    <r>
      <t xml:space="preserve">Nr. programu: </t>
    </r>
    <r>
      <rPr>
        <b/>
        <i/>
        <sz val="11"/>
        <rFont val="Arial"/>
        <family val="2"/>
        <charset val="238"/>
      </rPr>
      <t>722307 / CKZ / Kluczbork  /2019 / M1 - pdg</t>
    </r>
  </si>
  <si>
    <r>
      <t xml:space="preserve">nr programu: </t>
    </r>
    <r>
      <rPr>
        <b/>
        <i/>
        <sz val="11"/>
        <rFont val="Arial"/>
        <family val="2"/>
        <charset val="238"/>
      </rPr>
      <t>752205 / CKZ / Kluczbork / 2019 / M3</t>
    </r>
  </si>
  <si>
    <r>
      <t xml:space="preserve">nr programu: </t>
    </r>
    <r>
      <rPr>
        <b/>
        <i/>
        <sz val="11"/>
        <rFont val="Arial"/>
        <family val="2"/>
        <charset val="238"/>
      </rPr>
      <t>752205 / CKZ / Kluczbork / 2019 / M3 - pdg</t>
    </r>
  </si>
  <si>
    <r>
      <t xml:space="preserve">nr programu: </t>
    </r>
    <r>
      <rPr>
        <b/>
        <i/>
        <sz val="11"/>
        <rFont val="Arial"/>
        <family val="2"/>
        <charset val="238"/>
      </rPr>
      <t>723103 / CKZ / Kluczbork / 2019 / M6</t>
    </r>
  </si>
  <si>
    <r>
      <t xml:space="preserve">nr programu: </t>
    </r>
    <r>
      <rPr>
        <b/>
        <i/>
        <sz val="11"/>
        <rFont val="Arial"/>
        <family val="2"/>
        <charset val="238"/>
      </rPr>
      <t>723103 / CKZ / Kluczbork / 2019 / M6 - pdg</t>
    </r>
  </si>
  <si>
    <r>
      <t xml:space="preserve">nr programu: </t>
    </r>
    <r>
      <rPr>
        <b/>
        <i/>
        <sz val="11"/>
        <rFont val="Arial"/>
        <family val="2"/>
        <charset val="238"/>
      </rPr>
      <t>722204 / CKZ / Kluczbork / 2019 / M2</t>
    </r>
  </si>
  <si>
    <r>
      <t xml:space="preserve">nr programu: </t>
    </r>
    <r>
      <rPr>
        <b/>
        <i/>
        <sz val="11"/>
        <rFont val="Arial"/>
        <family val="2"/>
        <charset val="238"/>
      </rPr>
      <t>722204 / CKZ / Kluczbork / 2019 / M2 - pdg</t>
    </r>
  </si>
  <si>
    <t>15.04.2021r.</t>
  </si>
  <si>
    <r>
      <t>nr programu:</t>
    </r>
    <r>
      <rPr>
        <b/>
        <i/>
        <sz val="11"/>
        <rFont val="Arial"/>
        <family val="2"/>
        <charset val="238"/>
      </rPr>
      <t xml:space="preserve"> 711204 / CKZ / 2019 / PB</t>
    </r>
  </si>
  <si>
    <r>
      <t xml:space="preserve">nr programu: </t>
    </r>
    <r>
      <rPr>
        <b/>
        <i/>
        <sz val="11"/>
        <rFont val="Arial"/>
        <family val="2"/>
        <charset val="238"/>
      </rPr>
      <t>711204 / CKZ / 2019 / PB-PDG</t>
    </r>
  </si>
  <si>
    <r>
      <t xml:space="preserve">nr programu: </t>
    </r>
    <r>
      <rPr>
        <b/>
        <i/>
        <sz val="11"/>
        <rFont val="Arial"/>
        <family val="2"/>
        <charset val="238"/>
      </rPr>
      <t>712905/ CKZ / 2019 / PB</t>
    </r>
  </si>
  <si>
    <r>
      <t xml:space="preserve">nr programu: </t>
    </r>
    <r>
      <rPr>
        <b/>
        <i/>
        <sz val="11"/>
        <rFont val="Arial"/>
        <family val="2"/>
        <charset val="238"/>
      </rPr>
      <t>712905/ CKZ / 2019 / PB-PDG</t>
    </r>
  </si>
  <si>
    <r>
      <t xml:space="preserve">nr programu: </t>
    </r>
    <r>
      <rPr>
        <b/>
        <i/>
        <sz val="11"/>
        <rFont val="Arial"/>
        <family val="2"/>
        <charset val="238"/>
      </rPr>
      <t>712618/ CKZ / 2019 / PB</t>
    </r>
  </si>
  <si>
    <r>
      <t xml:space="preserve">nr programu: </t>
    </r>
    <r>
      <rPr>
        <b/>
        <i/>
        <sz val="11"/>
        <rFont val="Arial"/>
        <family val="2"/>
        <charset val="238"/>
      </rPr>
      <t>712618/ CKZ / 2019 / PB-PDG</t>
    </r>
  </si>
  <si>
    <t>Zawód</t>
  </si>
  <si>
    <t>Nr zawodu</t>
  </si>
  <si>
    <t>Stopień</t>
  </si>
  <si>
    <t>Nr programu naucznia</t>
  </si>
  <si>
    <t>Zespół Budowlany</t>
  </si>
  <si>
    <t>I, II, III</t>
  </si>
  <si>
    <t>711204 / CKZ / 2019 / PB</t>
  </si>
  <si>
    <t>711204 / CKZ / 2019 / PB - PDG</t>
  </si>
  <si>
    <t>712905/ CKZ / 2019 / PB</t>
  </si>
  <si>
    <t>712905/ CKZ / 2019 / PB - PDG</t>
  </si>
  <si>
    <t>712618/ CKZ / 2019 / PB</t>
  </si>
  <si>
    <t>712618/ CKZ / 2019 / PB - PDG</t>
  </si>
  <si>
    <t>Zespół Mechaniczny</t>
  </si>
  <si>
    <t>722307 / CKZ / Kluczbork / 2019 / M1</t>
  </si>
  <si>
    <t>722307 / CKZ / Kluczbork  /2019 / M1 - PDG</t>
  </si>
  <si>
    <t>752205 / CKZ / Kluczbork / 2019 / M3</t>
  </si>
  <si>
    <t>752205 / CKZ / Kluczbork / 2019 / M3 - PDG</t>
  </si>
  <si>
    <t>723103 / CKZ / Kluczbork / 2019 / M6</t>
  </si>
  <si>
    <t>723103 / CKZ / Kluczbork / 2019 / M6 - PDG</t>
  </si>
  <si>
    <t>722204 / CKZ / Kluczbork / 2019 / M2</t>
  </si>
  <si>
    <t>722204 / CKZ / Kluczbork / 2019 / M2 - PDG</t>
  </si>
  <si>
    <t>Zespół Gastronomiczny</t>
  </si>
  <si>
    <t xml:space="preserve"> CUKIERNIK</t>
  </si>
  <si>
    <t>751201 / CKZ / 2019 / SG</t>
  </si>
  <si>
    <t>751201 / CKZ / 2019 / SG - PDG</t>
  </si>
  <si>
    <t>751204 / CKZ / 2019 / SG</t>
  </si>
  <si>
    <t>751204 / CKZ / 2019 / SG - PDG</t>
  </si>
  <si>
    <t>512001 / CKZ / 2019 / SG</t>
  </si>
  <si>
    <t>512001 / CKZ / 2019 / SG - PDG</t>
  </si>
  <si>
    <t>Zespół Usługowy</t>
  </si>
  <si>
    <t xml:space="preserve">514101 / CKZ / Kluczbork / 2019/U </t>
  </si>
  <si>
    <t>514101 / CKZ / Kluczbork / 2019 / U - PDG</t>
  </si>
  <si>
    <t>522301 / CKZ / Kluczbork / 2019 / U</t>
  </si>
  <si>
    <t>522301 / CKZ / Kluczbork / 2019 / U2 - PDG</t>
  </si>
  <si>
    <t>Zestawienie szkolnych programów nauczania realizowanych w CKZ 
w Kluczborku - rok szkolny 2021/2022</t>
  </si>
</sst>
</file>

<file path=xl/styles.xml><?xml version="1.0" encoding="utf-8"?>
<styleSheet xmlns="http://schemas.openxmlformats.org/spreadsheetml/2006/main">
  <numFmts count="1">
    <numFmt numFmtId="164" formatCode="[$-415]General"/>
  </numFmts>
  <fonts count="4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6"/>
      <name val="Arial"/>
      <family val="2"/>
      <charset val="238"/>
    </font>
    <font>
      <i/>
      <sz val="12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3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2"/>
      <color rgb="FF000000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i/>
      <sz val="8"/>
      <color rgb="FF000000"/>
      <name val="Arial"/>
      <family val="2"/>
      <charset val="238"/>
    </font>
    <font>
      <i/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i/>
      <sz val="11"/>
      <name val="Arial CE"/>
      <charset val="238"/>
    </font>
    <font>
      <i/>
      <sz val="11"/>
      <color indexed="10"/>
      <name val="Arial CE"/>
      <charset val="238"/>
    </font>
    <font>
      <i/>
      <sz val="11"/>
      <color rgb="FF00000A"/>
      <name val="Arial"/>
      <family val="2"/>
      <charset val="238"/>
    </font>
    <font>
      <b/>
      <i/>
      <sz val="11"/>
      <color rgb="FF00000A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 CE"/>
      <charset val="238"/>
    </font>
    <font>
      <b/>
      <i/>
      <sz val="12"/>
      <name val="Arial"/>
      <family val="2"/>
      <charset val="238"/>
    </font>
    <font>
      <b/>
      <i/>
      <sz val="14"/>
      <name val="Arial CE"/>
      <charset val="238"/>
    </font>
    <font>
      <i/>
      <sz val="12"/>
      <color rgb="FF00000A"/>
      <name val="Arial"/>
      <family val="2"/>
      <charset val="238"/>
    </font>
    <font>
      <i/>
      <sz val="12"/>
      <name val="Arial CE"/>
      <charset val="238"/>
    </font>
    <font>
      <b/>
      <i/>
      <sz val="12"/>
      <name val="Arial CE"/>
      <charset val="238"/>
    </font>
    <font>
      <b/>
      <i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0C0C0"/>
      </patternFill>
    </fill>
    <fill>
      <patternFill patternType="solid">
        <fgColor rgb="FFFFFF00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/>
  </cellStyleXfs>
  <cellXfs count="3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0" xfId="0" applyFont="1" applyFill="1"/>
    <xf numFmtId="164" fontId="2" fillId="0" borderId="0" xfId="1"/>
    <xf numFmtId="164" fontId="2" fillId="0" borderId="0" xfId="1" applyBorder="1"/>
    <xf numFmtId="164" fontId="5" fillId="0" borderId="0" xfId="1" applyFont="1" applyFill="1" applyBorder="1" applyAlignment="1">
      <alignment horizontal="center" vertical="center"/>
    </xf>
    <xf numFmtId="164" fontId="7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vertical="center"/>
    </xf>
    <xf numFmtId="164" fontId="7" fillId="0" borderId="0" xfId="1" applyFont="1" applyFill="1" applyBorder="1"/>
    <xf numFmtId="0" fontId="9" fillId="0" borderId="6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vertical="center"/>
    </xf>
    <xf numFmtId="164" fontId="15" fillId="0" borderId="0" xfId="1" applyFont="1" applyFill="1"/>
    <xf numFmtId="164" fontId="16" fillId="0" borderId="0" xfId="1" applyFont="1" applyFill="1" applyAlignment="1">
      <alignment vertical="center"/>
    </xf>
    <xf numFmtId="164" fontId="7" fillId="0" borderId="0" xfId="1" applyFont="1" applyFill="1" applyAlignment="1">
      <alignment vertical="center"/>
    </xf>
    <xf numFmtId="164" fontId="15" fillId="0" borderId="0" xfId="1" applyFont="1" applyFill="1" applyAlignment="1">
      <alignment vertical="center"/>
    </xf>
    <xf numFmtId="164" fontId="5" fillId="0" borderId="0" xfId="1" applyFont="1" applyFill="1"/>
    <xf numFmtId="164" fontId="15" fillId="0" borderId="0" xfId="1" applyFont="1" applyFill="1" applyAlignment="1">
      <alignment horizontal="center"/>
    </xf>
    <xf numFmtId="164" fontId="7" fillId="0" borderId="0" xfId="1" applyFont="1" applyFill="1"/>
    <xf numFmtId="0" fontId="4" fillId="0" borderId="0" xfId="0" applyFont="1" applyFill="1" applyAlignment="1">
      <alignment horizont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0" xfId="0" applyFont="1" applyFill="1"/>
    <xf numFmtId="164" fontId="7" fillId="0" borderId="0" xfId="1" applyFont="1" applyFill="1" applyAlignment="1">
      <alignment horizontal="center" vertical="center"/>
    </xf>
    <xf numFmtId="164" fontId="7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13" fillId="0" borderId="0" xfId="0" applyFont="1"/>
    <xf numFmtId="164" fontId="17" fillId="0" borderId="0" xfId="1" applyFont="1"/>
    <xf numFmtId="164" fontId="7" fillId="0" borderId="0" xfId="1" applyFont="1"/>
    <xf numFmtId="0" fontId="18" fillId="0" borderId="0" xfId="0" applyFont="1"/>
    <xf numFmtId="0" fontId="7" fillId="0" borderId="0" xfId="0" applyFont="1"/>
    <xf numFmtId="0" fontId="7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164" fontId="7" fillId="0" borderId="0" xfId="1" applyFont="1" applyAlignment="1">
      <alignment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4" fontId="21" fillId="0" borderId="0" xfId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5" fillId="0" borderId="0" xfId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3" xfId="0" applyNumberFormat="1" applyFont="1" applyFill="1" applyBorder="1" applyAlignment="1" applyProtection="1">
      <alignment vertical="center"/>
    </xf>
    <xf numFmtId="0" fontId="13" fillId="0" borderId="4" xfId="0" applyNumberFormat="1" applyFont="1" applyFill="1" applyBorder="1" applyAlignment="1" applyProtection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13" fillId="0" borderId="1" xfId="0" applyFont="1" applyFill="1" applyBorder="1"/>
    <xf numFmtId="164" fontId="6" fillId="0" borderId="0" xfId="1" applyFont="1" applyFill="1" applyBorder="1" applyAlignment="1">
      <alignment horizontal="left" vertical="center"/>
    </xf>
    <xf numFmtId="0" fontId="13" fillId="0" borderId="1" xfId="0" applyFont="1" applyBorder="1" applyAlignment="1">
      <alignment wrapText="1"/>
    </xf>
    <xf numFmtId="0" fontId="9" fillId="0" borderId="4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64" fontId="6" fillId="10" borderId="0" xfId="1" applyFont="1" applyFill="1" applyBorder="1" applyAlignment="1">
      <alignment horizontal="left" vertical="center"/>
    </xf>
    <xf numFmtId="164" fontId="8" fillId="0" borderId="0" xfId="1" applyFont="1" applyFill="1" applyBorder="1" applyAlignment="1">
      <alignment horizontal="left" vertical="center"/>
    </xf>
    <xf numFmtId="164" fontId="7" fillId="0" borderId="0" xfId="1" applyFont="1" applyFill="1" applyBorder="1" applyAlignment="1">
      <alignment horizontal="left" vertical="center"/>
    </xf>
    <xf numFmtId="164" fontId="16" fillId="0" borderId="0" xfId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25" fillId="0" borderId="0" xfId="0" applyFont="1" applyFill="1" applyAlignment="1">
      <alignment horizontal="left" vertical="center"/>
    </xf>
    <xf numFmtId="0" fontId="29" fillId="0" borderId="0" xfId="0" applyFont="1"/>
    <xf numFmtId="0" fontId="9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3" fillId="0" borderId="0" xfId="0" applyFont="1"/>
    <xf numFmtId="0" fontId="34" fillId="0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2" fillId="11" borderId="0" xfId="0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29" fillId="0" borderId="0" xfId="0" applyFont="1" applyFill="1"/>
    <xf numFmtId="0" fontId="2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2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6" fillId="10" borderId="0" xfId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164" fontId="14" fillId="10" borderId="0" xfId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20" fillId="0" borderId="1" xfId="0" applyFont="1" applyBorder="1"/>
    <xf numFmtId="0" fontId="13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7" fillId="0" borderId="0" xfId="0" applyFont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4" fontId="38" fillId="0" borderId="0" xfId="1" applyFont="1"/>
    <xf numFmtId="164" fontId="24" fillId="0" borderId="0" xfId="1" applyFont="1" applyFill="1" applyAlignment="1">
      <alignment horizontal="center" vertical="center"/>
    </xf>
    <xf numFmtId="0" fontId="40" fillId="0" borderId="0" xfId="0" applyFont="1"/>
    <xf numFmtId="164" fontId="23" fillId="0" borderId="0" xfId="1" applyFont="1" applyFill="1" applyAlignment="1">
      <alignment horizontal="center" vertical="center"/>
    </xf>
    <xf numFmtId="164" fontId="23" fillId="0" borderId="0" xfId="1" applyFont="1" applyFill="1" applyAlignment="1">
      <alignment vertical="center"/>
    </xf>
    <xf numFmtId="164" fontId="38" fillId="0" borderId="0" xfId="1" applyFont="1" applyBorder="1"/>
    <xf numFmtId="164" fontId="23" fillId="0" borderId="0" xfId="1" applyFont="1" applyFill="1"/>
    <xf numFmtId="164" fontId="42" fillId="0" borderId="0" xfId="1" applyFont="1" applyFill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64" fontId="23" fillId="0" borderId="0" xfId="1" applyFont="1" applyFill="1" applyBorder="1" applyAlignment="1">
      <alignment horizontal="center"/>
    </xf>
    <xf numFmtId="164" fontId="23" fillId="0" borderId="0" xfId="1" applyFont="1" applyFill="1" applyBorder="1" applyAlignment="1">
      <alignment vertical="center"/>
    </xf>
    <xf numFmtId="164" fontId="23" fillId="0" borderId="0" xfId="1" applyFont="1" applyFill="1" applyBorder="1"/>
    <xf numFmtId="164" fontId="43" fillId="0" borderId="0" xfId="1" applyFont="1" applyFill="1" applyAlignment="1">
      <alignment horizontal="center"/>
    </xf>
    <xf numFmtId="164" fontId="43" fillId="0" borderId="0" xfId="1" applyFont="1" applyFill="1" applyAlignment="1">
      <alignment vertical="center"/>
    </xf>
    <xf numFmtId="164" fontId="42" fillId="0" borderId="0" xfId="1" applyFont="1" applyFill="1"/>
    <xf numFmtId="164" fontId="43" fillId="0" borderId="0" xfId="1" applyFont="1" applyFill="1"/>
    <xf numFmtId="0" fontId="44" fillId="0" borderId="0" xfId="0" applyFont="1" applyBorder="1"/>
    <xf numFmtId="0" fontId="44" fillId="0" borderId="0" xfId="0" applyFont="1"/>
    <xf numFmtId="164" fontId="23" fillId="0" borderId="0" xfId="1" applyFont="1" applyFill="1" applyAlignment="1">
      <alignment horizontal="center"/>
    </xf>
    <xf numFmtId="0" fontId="44" fillId="5" borderId="0" xfId="0" applyFont="1" applyFill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6" fillId="10" borderId="0" xfId="1" applyFont="1" applyFill="1" applyBorder="1" applyAlignment="1">
      <alignment horizontal="left" vertical="center"/>
    </xf>
    <xf numFmtId="164" fontId="41" fillId="0" borderId="0" xfId="1" applyFont="1" applyFill="1" applyBorder="1" applyAlignment="1">
      <alignment horizontal="left" vertical="center" wrapText="1"/>
    </xf>
    <xf numFmtId="164" fontId="41" fillId="0" borderId="0" xfId="1" applyFont="1" applyFill="1" applyBorder="1" applyAlignment="1">
      <alignment horizontal="left" vertical="center"/>
    </xf>
    <xf numFmtId="164" fontId="7" fillId="0" borderId="0" xfId="1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8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164" fontId="23" fillId="0" borderId="0" xfId="1" applyFont="1" applyFill="1" applyBorder="1" applyAlignment="1">
      <alignment horizontal="left" vertical="center"/>
    </xf>
    <xf numFmtId="164" fontId="7" fillId="0" borderId="0" xfId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164" fontId="39" fillId="10" borderId="0" xfId="1" applyFont="1" applyFill="1" applyBorder="1" applyAlignment="1">
      <alignment horizontal="left" vertical="center"/>
    </xf>
    <xf numFmtId="0" fontId="41" fillId="0" borderId="0" xfId="1" applyNumberFormat="1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textRotation="90"/>
    </xf>
    <xf numFmtId="0" fontId="13" fillId="2" borderId="8" xfId="0" applyFont="1" applyFill="1" applyBorder="1" applyAlignment="1">
      <alignment horizontal="center" vertical="center" textRotation="90"/>
    </xf>
    <xf numFmtId="0" fontId="13" fillId="2" borderId="5" xfId="0" applyFont="1" applyFill="1" applyBorder="1" applyAlignment="1">
      <alignment horizontal="center" vertical="center" textRotation="90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13" fillId="6" borderId="4" xfId="0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textRotation="90"/>
    </xf>
    <xf numFmtId="0" fontId="13" fillId="3" borderId="8" xfId="0" applyFont="1" applyFill="1" applyBorder="1" applyAlignment="1">
      <alignment horizontal="center" vertical="center" textRotation="90"/>
    </xf>
    <xf numFmtId="0" fontId="13" fillId="3" borderId="5" xfId="0" applyFont="1" applyFill="1" applyBorder="1" applyAlignment="1">
      <alignment horizontal="center" vertical="center" textRotation="90"/>
    </xf>
    <xf numFmtId="0" fontId="36" fillId="6" borderId="3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/>
    </xf>
    <xf numFmtId="164" fontId="8" fillId="0" borderId="0" xfId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center" textRotation="90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5" xfId="0" applyFont="1" applyFill="1" applyBorder="1" applyAlignment="1">
      <alignment horizontal="center" vertical="center" textRotation="90"/>
    </xf>
    <xf numFmtId="0" fontId="7" fillId="7" borderId="3" xfId="0" applyFont="1" applyFill="1" applyBorder="1" applyAlignment="1">
      <alignment horizontal="center" vertical="top" wrapText="1"/>
    </xf>
    <xf numFmtId="0" fontId="7" fillId="7" borderId="4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4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164" fontId="16" fillId="0" borderId="0" xfId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31" fillId="3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center" textRotation="90"/>
    </xf>
    <xf numFmtId="0" fontId="13" fillId="3" borderId="4" xfId="0" applyFont="1" applyFill="1" applyBorder="1" applyAlignment="1">
      <alignment horizontal="center" vertical="center" textRotation="90"/>
    </xf>
    <xf numFmtId="0" fontId="13" fillId="3" borderId="3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textRotation="90"/>
    </xf>
    <xf numFmtId="0" fontId="13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36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Z77"/>
  <sheetViews>
    <sheetView topLeftCell="A41" zoomScaleNormal="100" workbookViewId="0">
      <selection activeCell="R17" sqref="R17:S22"/>
    </sheetView>
  </sheetViews>
  <sheetFormatPr defaultRowHeight="15"/>
  <cols>
    <col min="1" max="1" width="3.5703125" customWidth="1"/>
    <col min="2" max="2" width="3.85546875" customWidth="1"/>
    <col min="3" max="3" width="47.7109375" customWidth="1"/>
    <col min="4" max="10" width="5.7109375" customWidth="1"/>
    <col min="13" max="13" width="45.85546875" customWidth="1"/>
    <col min="14" max="19" width="5.7109375" customWidth="1"/>
  </cols>
  <sheetData>
    <row r="2" spans="1:1014" ht="69.75" customHeight="1">
      <c r="B2" s="215" t="s">
        <v>76</v>
      </c>
      <c r="C2" s="215"/>
      <c r="D2" s="215"/>
      <c r="E2" s="215"/>
      <c r="F2" s="215"/>
      <c r="G2" s="215"/>
      <c r="H2" s="215"/>
      <c r="I2" s="215"/>
      <c r="J2" s="215"/>
    </row>
    <row r="3" spans="1:1014">
      <c r="B3" s="216" t="s">
        <v>85</v>
      </c>
      <c r="C3" s="216"/>
      <c r="D3" s="216"/>
      <c r="E3" s="216"/>
      <c r="F3" s="216"/>
      <c r="G3" s="216"/>
      <c r="H3" s="216"/>
      <c r="I3" s="216"/>
      <c r="J3" s="216"/>
    </row>
    <row r="4" spans="1:1014" ht="20.25">
      <c r="B4" s="217" t="s">
        <v>0</v>
      </c>
      <c r="C4" s="217"/>
      <c r="D4" s="217"/>
      <c r="E4" s="217"/>
      <c r="F4" s="217"/>
      <c r="G4" s="217"/>
      <c r="H4" s="217"/>
      <c r="I4" s="217"/>
      <c r="J4" s="217"/>
    </row>
    <row r="6" spans="1:1014" ht="18.75">
      <c r="A6" s="6"/>
      <c r="B6" s="8"/>
      <c r="C6" s="132" t="s">
        <v>1</v>
      </c>
      <c r="D6" s="132"/>
      <c r="E6" s="132"/>
      <c r="F6" s="132"/>
      <c r="G6" s="132"/>
      <c r="H6" s="132"/>
      <c r="I6" s="132"/>
      <c r="J6" s="132"/>
      <c r="K6" s="6"/>
      <c r="L6" s="8"/>
      <c r="M6" s="182" t="s">
        <v>1</v>
      </c>
      <c r="N6" s="182"/>
      <c r="O6" s="182"/>
      <c r="P6" s="182"/>
      <c r="Q6" s="182"/>
      <c r="R6" s="182"/>
      <c r="S6" s="182"/>
      <c r="T6" s="182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</row>
    <row r="7" spans="1:1014">
      <c r="A7" s="6"/>
      <c r="B7" s="9"/>
      <c r="C7" s="10" t="s">
        <v>2</v>
      </c>
      <c r="D7" s="11"/>
      <c r="E7" s="11"/>
      <c r="F7" s="11"/>
      <c r="G7" s="11"/>
      <c r="H7" s="11"/>
      <c r="I7" s="11"/>
      <c r="J7" s="11"/>
      <c r="K7" s="6"/>
      <c r="L7" s="9"/>
      <c r="M7" s="10" t="s">
        <v>2</v>
      </c>
      <c r="N7" s="11"/>
      <c r="O7" s="11"/>
      <c r="P7" s="11"/>
      <c r="Q7" s="11"/>
      <c r="R7" s="11"/>
      <c r="S7" s="11"/>
      <c r="T7" s="11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</row>
    <row r="8" spans="1:1014" s="155" customFormat="1">
      <c r="A8" s="153"/>
      <c r="B8" s="162"/>
      <c r="C8" s="163" t="s">
        <v>143</v>
      </c>
      <c r="D8" s="164"/>
      <c r="E8" s="164"/>
      <c r="F8" s="164"/>
      <c r="G8" s="164"/>
      <c r="H8" s="164"/>
      <c r="I8" s="164"/>
      <c r="J8" s="164"/>
      <c r="K8" s="153"/>
      <c r="L8" s="162"/>
      <c r="M8" s="163" t="s">
        <v>144</v>
      </c>
      <c r="N8" s="164"/>
      <c r="O8" s="164"/>
      <c r="P8" s="164"/>
      <c r="Q8" s="164"/>
      <c r="R8" s="164"/>
      <c r="S8" s="164"/>
      <c r="T8" s="164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3"/>
      <c r="JT8" s="153"/>
      <c r="JU8" s="153"/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153"/>
      <c r="KX8" s="153"/>
      <c r="KY8" s="153"/>
      <c r="KZ8" s="153"/>
      <c r="LA8" s="153"/>
      <c r="LB8" s="153"/>
      <c r="LC8" s="153"/>
      <c r="LD8" s="153"/>
      <c r="LE8" s="153"/>
      <c r="LF8" s="153"/>
      <c r="LG8" s="153"/>
      <c r="LH8" s="153"/>
      <c r="LI8" s="153"/>
      <c r="LJ8" s="153"/>
      <c r="LK8" s="153"/>
      <c r="LL8" s="153"/>
      <c r="LM8" s="153"/>
      <c r="LN8" s="153"/>
      <c r="LO8" s="153"/>
      <c r="LP8" s="153"/>
      <c r="LQ8" s="153"/>
      <c r="LR8" s="153"/>
      <c r="LS8" s="153"/>
      <c r="LT8" s="153"/>
      <c r="LU8" s="153"/>
      <c r="LV8" s="153"/>
      <c r="LW8" s="153"/>
      <c r="LX8" s="153"/>
      <c r="LY8" s="153"/>
      <c r="LZ8" s="153"/>
      <c r="MA8" s="153"/>
      <c r="MB8" s="153"/>
      <c r="MC8" s="153"/>
      <c r="MD8" s="153"/>
      <c r="ME8" s="153"/>
      <c r="MF8" s="153"/>
      <c r="MG8" s="153"/>
      <c r="MH8" s="153"/>
      <c r="MI8" s="153"/>
      <c r="MJ8" s="153"/>
      <c r="MK8" s="153"/>
      <c r="ML8" s="153"/>
      <c r="MM8" s="153"/>
      <c r="MN8" s="153"/>
      <c r="MO8" s="153"/>
      <c r="MP8" s="153"/>
      <c r="MQ8" s="153"/>
      <c r="MR8" s="153"/>
      <c r="MS8" s="153"/>
      <c r="MT8" s="153"/>
      <c r="MU8" s="153"/>
      <c r="MV8" s="153"/>
      <c r="MW8" s="153"/>
      <c r="MX8" s="153"/>
      <c r="MY8" s="153"/>
      <c r="MZ8" s="153"/>
      <c r="NA8" s="153"/>
      <c r="NB8" s="153"/>
      <c r="NC8" s="153"/>
      <c r="ND8" s="153"/>
      <c r="NE8" s="153"/>
      <c r="NF8" s="153"/>
      <c r="NG8" s="153"/>
      <c r="NH8" s="153"/>
      <c r="NI8" s="153"/>
      <c r="NJ8" s="153"/>
      <c r="NK8" s="153"/>
      <c r="NL8" s="153"/>
      <c r="NM8" s="153"/>
      <c r="NN8" s="153"/>
      <c r="NO8" s="153"/>
      <c r="NP8" s="153"/>
      <c r="NQ8" s="153"/>
      <c r="NR8" s="153"/>
      <c r="NS8" s="153"/>
      <c r="NT8" s="153"/>
      <c r="NU8" s="153"/>
      <c r="NV8" s="153"/>
      <c r="NW8" s="153"/>
      <c r="NX8" s="153"/>
      <c r="NY8" s="153"/>
      <c r="NZ8" s="153"/>
      <c r="OA8" s="153"/>
      <c r="OB8" s="153"/>
      <c r="OC8" s="153"/>
      <c r="OD8" s="153"/>
      <c r="OE8" s="153"/>
      <c r="OF8" s="153"/>
      <c r="OG8" s="153"/>
      <c r="OH8" s="153"/>
      <c r="OI8" s="153"/>
      <c r="OJ8" s="153"/>
      <c r="OK8" s="153"/>
      <c r="OL8" s="153"/>
      <c r="OM8" s="153"/>
      <c r="ON8" s="153"/>
      <c r="OO8" s="153"/>
      <c r="OP8" s="153"/>
      <c r="OQ8" s="153"/>
      <c r="OR8" s="153"/>
      <c r="OS8" s="153"/>
      <c r="OT8" s="153"/>
      <c r="OU8" s="153"/>
      <c r="OV8" s="153"/>
      <c r="OW8" s="153"/>
      <c r="OX8" s="153"/>
      <c r="OY8" s="153"/>
      <c r="OZ8" s="153"/>
      <c r="PA8" s="153"/>
      <c r="PB8" s="153"/>
      <c r="PC8" s="153"/>
      <c r="PD8" s="153"/>
      <c r="PE8" s="153"/>
      <c r="PF8" s="153"/>
      <c r="PG8" s="153"/>
      <c r="PH8" s="153"/>
      <c r="PI8" s="153"/>
      <c r="PJ8" s="153"/>
      <c r="PK8" s="153"/>
      <c r="PL8" s="153"/>
      <c r="PM8" s="153"/>
      <c r="PN8" s="153"/>
      <c r="PO8" s="153"/>
      <c r="PP8" s="153"/>
      <c r="PQ8" s="153"/>
      <c r="PR8" s="153"/>
      <c r="PS8" s="153"/>
      <c r="PT8" s="153"/>
      <c r="PU8" s="153"/>
      <c r="PV8" s="153"/>
      <c r="PW8" s="153"/>
      <c r="PX8" s="153"/>
      <c r="PY8" s="153"/>
      <c r="PZ8" s="153"/>
      <c r="QA8" s="153"/>
      <c r="QB8" s="153"/>
      <c r="QC8" s="153"/>
      <c r="QD8" s="153"/>
      <c r="QE8" s="153"/>
      <c r="QF8" s="153"/>
      <c r="QG8" s="153"/>
      <c r="QH8" s="153"/>
      <c r="QI8" s="153"/>
      <c r="QJ8" s="153"/>
      <c r="QK8" s="153"/>
      <c r="QL8" s="153"/>
      <c r="QM8" s="153"/>
      <c r="QN8" s="153"/>
      <c r="QO8" s="153"/>
      <c r="QP8" s="153"/>
      <c r="QQ8" s="153"/>
      <c r="QR8" s="153"/>
      <c r="QS8" s="153"/>
      <c r="QT8" s="153"/>
      <c r="QU8" s="153"/>
      <c r="QV8" s="153"/>
      <c r="QW8" s="153"/>
      <c r="QX8" s="153"/>
      <c r="QY8" s="153"/>
      <c r="QZ8" s="153"/>
      <c r="RA8" s="153"/>
      <c r="RB8" s="153"/>
      <c r="RC8" s="153"/>
      <c r="RD8" s="153"/>
      <c r="RE8" s="153"/>
      <c r="RF8" s="153"/>
      <c r="RG8" s="153"/>
      <c r="RH8" s="153"/>
      <c r="RI8" s="153"/>
      <c r="RJ8" s="153"/>
      <c r="RK8" s="153"/>
      <c r="RL8" s="153"/>
      <c r="RM8" s="153"/>
      <c r="RN8" s="153"/>
      <c r="RO8" s="153"/>
      <c r="RP8" s="153"/>
      <c r="RQ8" s="153"/>
      <c r="RR8" s="153"/>
      <c r="RS8" s="153"/>
      <c r="RT8" s="153"/>
      <c r="RU8" s="153"/>
      <c r="RV8" s="153"/>
      <c r="RW8" s="153"/>
      <c r="RX8" s="153"/>
      <c r="RY8" s="153"/>
      <c r="RZ8" s="153"/>
      <c r="SA8" s="153"/>
      <c r="SB8" s="153"/>
      <c r="SC8" s="153"/>
      <c r="SD8" s="153"/>
      <c r="SE8" s="153"/>
      <c r="SF8" s="153"/>
      <c r="SG8" s="153"/>
      <c r="SH8" s="153"/>
      <c r="SI8" s="153"/>
      <c r="SJ8" s="153"/>
      <c r="SK8" s="153"/>
      <c r="SL8" s="153"/>
      <c r="SM8" s="153"/>
      <c r="SN8" s="153"/>
      <c r="SO8" s="153"/>
      <c r="SP8" s="153"/>
      <c r="SQ8" s="153"/>
      <c r="SR8" s="153"/>
      <c r="SS8" s="153"/>
      <c r="ST8" s="153"/>
      <c r="SU8" s="153"/>
      <c r="SV8" s="153"/>
      <c r="SW8" s="153"/>
      <c r="SX8" s="153"/>
      <c r="SY8" s="153"/>
      <c r="SZ8" s="153"/>
      <c r="TA8" s="153"/>
      <c r="TB8" s="153"/>
      <c r="TC8" s="153"/>
      <c r="TD8" s="153"/>
      <c r="TE8" s="153"/>
      <c r="TF8" s="153"/>
      <c r="TG8" s="153"/>
      <c r="TH8" s="153"/>
      <c r="TI8" s="153"/>
      <c r="TJ8" s="153"/>
      <c r="TK8" s="153"/>
      <c r="TL8" s="153"/>
      <c r="TM8" s="153"/>
      <c r="TN8" s="153"/>
      <c r="TO8" s="153"/>
      <c r="TP8" s="153"/>
      <c r="TQ8" s="153"/>
      <c r="TR8" s="153"/>
      <c r="TS8" s="153"/>
      <c r="TT8" s="153"/>
      <c r="TU8" s="153"/>
      <c r="TV8" s="153"/>
      <c r="TW8" s="153"/>
      <c r="TX8" s="153"/>
      <c r="TY8" s="153"/>
      <c r="TZ8" s="153"/>
      <c r="UA8" s="153"/>
      <c r="UB8" s="153"/>
      <c r="UC8" s="153"/>
      <c r="UD8" s="153"/>
      <c r="UE8" s="153"/>
      <c r="UF8" s="153"/>
      <c r="UG8" s="153"/>
      <c r="UH8" s="153"/>
      <c r="UI8" s="153"/>
      <c r="UJ8" s="153"/>
      <c r="UK8" s="153"/>
      <c r="UL8" s="153"/>
      <c r="UM8" s="153"/>
      <c r="UN8" s="153"/>
      <c r="UO8" s="153"/>
      <c r="UP8" s="153"/>
      <c r="UQ8" s="153"/>
      <c r="UR8" s="153"/>
      <c r="US8" s="153"/>
      <c r="UT8" s="153"/>
      <c r="UU8" s="153"/>
      <c r="UV8" s="153"/>
      <c r="UW8" s="153"/>
      <c r="UX8" s="153"/>
      <c r="UY8" s="153"/>
      <c r="UZ8" s="153"/>
      <c r="VA8" s="153"/>
      <c r="VB8" s="153"/>
      <c r="VC8" s="153"/>
      <c r="VD8" s="153"/>
      <c r="VE8" s="153"/>
      <c r="VF8" s="153"/>
      <c r="VG8" s="153"/>
      <c r="VH8" s="153"/>
      <c r="VI8" s="153"/>
      <c r="VJ8" s="153"/>
      <c r="VK8" s="153"/>
      <c r="VL8" s="153"/>
      <c r="VM8" s="153"/>
      <c r="VN8" s="153"/>
      <c r="VO8" s="153"/>
      <c r="VP8" s="153"/>
      <c r="VQ8" s="153"/>
      <c r="VR8" s="153"/>
      <c r="VS8" s="153"/>
      <c r="VT8" s="153"/>
      <c r="VU8" s="153"/>
      <c r="VV8" s="153"/>
      <c r="VW8" s="153"/>
      <c r="VX8" s="153"/>
      <c r="VY8" s="153"/>
      <c r="VZ8" s="153"/>
      <c r="WA8" s="153"/>
      <c r="WB8" s="153"/>
      <c r="WC8" s="153"/>
      <c r="WD8" s="153"/>
      <c r="WE8" s="153"/>
      <c r="WF8" s="153"/>
      <c r="WG8" s="153"/>
      <c r="WH8" s="153"/>
      <c r="WI8" s="153"/>
      <c r="WJ8" s="153"/>
      <c r="WK8" s="153"/>
      <c r="WL8" s="153"/>
      <c r="WM8" s="153"/>
      <c r="WN8" s="153"/>
      <c r="WO8" s="153"/>
      <c r="WP8" s="153"/>
      <c r="WQ8" s="153"/>
      <c r="WR8" s="153"/>
      <c r="WS8" s="153"/>
      <c r="WT8" s="153"/>
      <c r="WU8" s="153"/>
      <c r="WV8" s="153"/>
      <c r="WW8" s="153"/>
      <c r="WX8" s="153"/>
      <c r="WY8" s="153"/>
      <c r="WZ8" s="153"/>
      <c r="XA8" s="153"/>
      <c r="XB8" s="153"/>
      <c r="XC8" s="153"/>
      <c r="XD8" s="153"/>
      <c r="XE8" s="153"/>
      <c r="XF8" s="153"/>
      <c r="XG8" s="153"/>
      <c r="XH8" s="153"/>
      <c r="XI8" s="153"/>
      <c r="XJ8" s="153"/>
      <c r="XK8" s="153"/>
      <c r="XL8" s="153"/>
      <c r="XM8" s="153"/>
      <c r="XN8" s="153"/>
      <c r="XO8" s="153"/>
      <c r="XP8" s="153"/>
      <c r="XQ8" s="153"/>
      <c r="XR8" s="153"/>
      <c r="XS8" s="153"/>
      <c r="XT8" s="153"/>
      <c r="XU8" s="153"/>
      <c r="XV8" s="153"/>
      <c r="XW8" s="153"/>
      <c r="XX8" s="153"/>
      <c r="XY8" s="153"/>
      <c r="XZ8" s="153"/>
      <c r="YA8" s="153"/>
      <c r="YB8" s="153"/>
      <c r="YC8" s="153"/>
      <c r="YD8" s="153"/>
      <c r="YE8" s="153"/>
      <c r="YF8" s="153"/>
      <c r="YG8" s="153"/>
      <c r="YH8" s="153"/>
      <c r="YI8" s="153"/>
      <c r="YJ8" s="153"/>
      <c r="YK8" s="153"/>
      <c r="YL8" s="153"/>
      <c r="YM8" s="153"/>
      <c r="YN8" s="153"/>
      <c r="YO8" s="153"/>
      <c r="YP8" s="153"/>
      <c r="YQ8" s="153"/>
      <c r="YR8" s="153"/>
      <c r="YS8" s="153"/>
      <c r="YT8" s="153"/>
      <c r="YU8" s="153"/>
      <c r="YV8" s="153"/>
      <c r="YW8" s="153"/>
      <c r="YX8" s="153"/>
      <c r="YY8" s="153"/>
      <c r="YZ8" s="153"/>
      <c r="ZA8" s="153"/>
      <c r="ZB8" s="153"/>
      <c r="ZC8" s="153"/>
      <c r="ZD8" s="153"/>
      <c r="ZE8" s="153"/>
      <c r="ZF8" s="153"/>
      <c r="ZG8" s="153"/>
      <c r="ZH8" s="153"/>
      <c r="ZI8" s="153"/>
      <c r="ZJ8" s="153"/>
      <c r="ZK8" s="153"/>
      <c r="ZL8" s="153"/>
      <c r="ZM8" s="153"/>
      <c r="ZN8" s="153"/>
      <c r="ZO8" s="153"/>
      <c r="ZP8" s="153"/>
      <c r="ZQ8" s="153"/>
      <c r="ZR8" s="153"/>
      <c r="ZS8" s="153"/>
      <c r="ZT8" s="153"/>
      <c r="ZU8" s="153"/>
      <c r="ZV8" s="153"/>
      <c r="ZW8" s="153"/>
      <c r="ZX8" s="153"/>
      <c r="ZY8" s="153"/>
      <c r="ZZ8" s="153"/>
      <c r="AAA8" s="153"/>
      <c r="AAB8" s="153"/>
      <c r="AAC8" s="153"/>
      <c r="AAD8" s="153"/>
      <c r="AAE8" s="153"/>
      <c r="AAF8" s="153"/>
      <c r="AAG8" s="153"/>
      <c r="AAH8" s="153"/>
      <c r="AAI8" s="153"/>
      <c r="AAJ8" s="153"/>
      <c r="AAK8" s="153"/>
      <c r="AAL8" s="153"/>
      <c r="AAM8" s="153"/>
      <c r="AAN8" s="153"/>
      <c r="AAO8" s="153"/>
      <c r="AAP8" s="153"/>
      <c r="AAQ8" s="153"/>
      <c r="AAR8" s="153"/>
      <c r="AAS8" s="153"/>
      <c r="AAT8" s="153"/>
      <c r="AAU8" s="153"/>
      <c r="AAV8" s="153"/>
      <c r="AAW8" s="153"/>
      <c r="AAX8" s="153"/>
      <c r="AAY8" s="153"/>
      <c r="AAZ8" s="153"/>
      <c r="ABA8" s="153"/>
      <c r="ABB8" s="153"/>
      <c r="ABC8" s="153"/>
      <c r="ABD8" s="153"/>
      <c r="ABE8" s="153"/>
      <c r="ABF8" s="153"/>
      <c r="ABG8" s="153"/>
      <c r="ABH8" s="153"/>
      <c r="ABI8" s="153"/>
      <c r="ABJ8" s="153"/>
      <c r="ABK8" s="153"/>
      <c r="ABL8" s="153"/>
      <c r="ABM8" s="153"/>
      <c r="ABN8" s="153"/>
      <c r="ABO8" s="153"/>
      <c r="ABP8" s="153"/>
      <c r="ABQ8" s="153"/>
      <c r="ABR8" s="153"/>
      <c r="ABS8" s="153"/>
      <c r="ABT8" s="153"/>
      <c r="ABU8" s="153"/>
      <c r="ABV8" s="153"/>
      <c r="ABW8" s="153"/>
      <c r="ABX8" s="153"/>
      <c r="ABY8" s="153"/>
      <c r="ABZ8" s="153"/>
      <c r="ACA8" s="153"/>
      <c r="ACB8" s="153"/>
      <c r="ACC8" s="153"/>
      <c r="ACD8" s="153"/>
      <c r="ACE8" s="153"/>
      <c r="ACF8" s="153"/>
      <c r="ACG8" s="153"/>
      <c r="ACH8" s="153"/>
      <c r="ACI8" s="153"/>
      <c r="ACJ8" s="153"/>
      <c r="ACK8" s="153"/>
      <c r="ACL8" s="153"/>
      <c r="ACM8" s="153"/>
      <c r="ACN8" s="153"/>
      <c r="ACO8" s="153"/>
      <c r="ACP8" s="153"/>
      <c r="ACQ8" s="153"/>
      <c r="ACR8" s="153"/>
      <c r="ACS8" s="153"/>
      <c r="ACT8" s="153"/>
      <c r="ACU8" s="153"/>
      <c r="ACV8" s="153"/>
      <c r="ACW8" s="153"/>
      <c r="ACX8" s="153"/>
      <c r="ACY8" s="153"/>
      <c r="ACZ8" s="153"/>
      <c r="ADA8" s="153"/>
      <c r="ADB8" s="153"/>
      <c r="ADC8" s="153"/>
      <c r="ADD8" s="153"/>
      <c r="ADE8" s="153"/>
      <c r="ADF8" s="153"/>
      <c r="ADG8" s="153"/>
      <c r="ADH8" s="153"/>
      <c r="ADI8" s="153"/>
      <c r="ADJ8" s="153"/>
      <c r="ADK8" s="153"/>
      <c r="ADL8" s="153"/>
      <c r="ADM8" s="153"/>
      <c r="ADN8" s="153"/>
      <c r="ADO8" s="153"/>
      <c r="ADP8" s="153"/>
      <c r="ADQ8" s="153"/>
      <c r="ADR8" s="153"/>
      <c r="ADS8" s="153"/>
      <c r="ADT8" s="153"/>
      <c r="ADU8" s="153"/>
      <c r="ADV8" s="153"/>
      <c r="ADW8" s="153"/>
      <c r="ADX8" s="153"/>
      <c r="ADY8" s="153"/>
      <c r="ADZ8" s="153"/>
      <c r="AEA8" s="153"/>
      <c r="AEB8" s="153"/>
      <c r="AEC8" s="153"/>
      <c r="AED8" s="153"/>
      <c r="AEE8" s="153"/>
      <c r="AEF8" s="153"/>
      <c r="AEG8" s="153"/>
      <c r="AEH8" s="153"/>
      <c r="AEI8" s="153"/>
      <c r="AEJ8" s="153"/>
      <c r="AEK8" s="153"/>
      <c r="AEL8" s="153"/>
      <c r="AEM8" s="153"/>
      <c r="AEN8" s="153"/>
      <c r="AEO8" s="153"/>
      <c r="AEP8" s="153"/>
      <c r="AEQ8" s="153"/>
      <c r="AER8" s="153"/>
      <c r="AES8" s="153"/>
      <c r="AET8" s="153"/>
      <c r="AEU8" s="153"/>
      <c r="AEV8" s="153"/>
      <c r="AEW8" s="153"/>
      <c r="AEX8" s="153"/>
      <c r="AEY8" s="153"/>
      <c r="AEZ8" s="153"/>
      <c r="AFA8" s="153"/>
      <c r="AFB8" s="153"/>
      <c r="AFC8" s="153"/>
      <c r="AFD8" s="153"/>
      <c r="AFE8" s="153"/>
      <c r="AFF8" s="153"/>
      <c r="AFG8" s="153"/>
      <c r="AFH8" s="153"/>
      <c r="AFI8" s="153"/>
      <c r="AFJ8" s="153"/>
      <c r="AFK8" s="153"/>
      <c r="AFL8" s="153"/>
      <c r="AFM8" s="153"/>
      <c r="AFN8" s="153"/>
      <c r="AFO8" s="153"/>
      <c r="AFP8" s="153"/>
      <c r="AFQ8" s="153"/>
      <c r="AFR8" s="153"/>
      <c r="AFS8" s="153"/>
      <c r="AFT8" s="153"/>
      <c r="AFU8" s="153"/>
      <c r="AFV8" s="153"/>
      <c r="AFW8" s="153"/>
      <c r="AFX8" s="153"/>
      <c r="AFY8" s="153"/>
      <c r="AFZ8" s="153"/>
      <c r="AGA8" s="153"/>
      <c r="AGB8" s="153"/>
      <c r="AGC8" s="153"/>
      <c r="AGD8" s="153"/>
      <c r="AGE8" s="153"/>
      <c r="AGF8" s="153"/>
      <c r="AGG8" s="153"/>
      <c r="AGH8" s="153"/>
      <c r="AGI8" s="153"/>
      <c r="AGJ8" s="153"/>
      <c r="AGK8" s="153"/>
      <c r="AGL8" s="153"/>
      <c r="AGM8" s="153"/>
      <c r="AGN8" s="153"/>
      <c r="AGO8" s="153"/>
      <c r="AGP8" s="153"/>
      <c r="AGQ8" s="153"/>
      <c r="AGR8" s="153"/>
      <c r="AGS8" s="153"/>
      <c r="AGT8" s="153"/>
      <c r="AGU8" s="153"/>
      <c r="AGV8" s="153"/>
      <c r="AGW8" s="153"/>
      <c r="AGX8" s="153"/>
      <c r="AGY8" s="153"/>
      <c r="AGZ8" s="153"/>
      <c r="AHA8" s="153"/>
      <c r="AHB8" s="153"/>
      <c r="AHC8" s="153"/>
      <c r="AHD8" s="153"/>
      <c r="AHE8" s="153"/>
      <c r="AHF8" s="153"/>
      <c r="AHG8" s="153"/>
      <c r="AHH8" s="153"/>
      <c r="AHI8" s="153"/>
      <c r="AHJ8" s="153"/>
      <c r="AHK8" s="153"/>
      <c r="AHL8" s="153"/>
      <c r="AHM8" s="153"/>
      <c r="AHN8" s="153"/>
      <c r="AHO8" s="153"/>
      <c r="AHP8" s="153"/>
      <c r="AHQ8" s="153"/>
      <c r="AHR8" s="153"/>
      <c r="AHS8" s="153"/>
      <c r="AHT8" s="153"/>
      <c r="AHU8" s="153"/>
      <c r="AHV8" s="153"/>
      <c r="AHW8" s="153"/>
      <c r="AHX8" s="153"/>
      <c r="AHY8" s="153"/>
      <c r="AHZ8" s="153"/>
      <c r="AIA8" s="153"/>
      <c r="AIB8" s="153"/>
      <c r="AIC8" s="153"/>
      <c r="AID8" s="153"/>
      <c r="AIE8" s="153"/>
      <c r="AIF8" s="153"/>
      <c r="AIG8" s="153"/>
      <c r="AIH8" s="153"/>
      <c r="AII8" s="153"/>
      <c r="AIJ8" s="153"/>
      <c r="AIK8" s="153"/>
      <c r="AIL8" s="153"/>
      <c r="AIM8" s="153"/>
      <c r="AIN8" s="153"/>
      <c r="AIO8" s="153"/>
      <c r="AIP8" s="153"/>
      <c r="AIQ8" s="153"/>
      <c r="AIR8" s="153"/>
      <c r="AIS8" s="153"/>
      <c r="AIT8" s="153"/>
      <c r="AIU8" s="153"/>
      <c r="AIV8" s="153"/>
      <c r="AIW8" s="153"/>
      <c r="AIX8" s="153"/>
      <c r="AIY8" s="153"/>
      <c r="AIZ8" s="153"/>
      <c r="AJA8" s="153"/>
      <c r="AJB8" s="153"/>
      <c r="AJC8" s="153"/>
      <c r="AJD8" s="153"/>
      <c r="AJE8" s="153"/>
      <c r="AJF8" s="153"/>
      <c r="AJG8" s="153"/>
      <c r="AJH8" s="153"/>
      <c r="AJI8" s="153"/>
      <c r="AJJ8" s="153"/>
      <c r="AJK8" s="153"/>
      <c r="AJL8" s="153"/>
      <c r="AJM8" s="153"/>
      <c r="AJN8" s="153"/>
      <c r="AJO8" s="153"/>
      <c r="AJP8" s="153"/>
      <c r="AJQ8" s="153"/>
      <c r="AJR8" s="153"/>
      <c r="AJS8" s="153"/>
      <c r="AJT8" s="153"/>
      <c r="AJU8" s="153"/>
      <c r="AJV8" s="153"/>
      <c r="AJW8" s="153"/>
      <c r="AJX8" s="153"/>
      <c r="AJY8" s="153"/>
      <c r="AJZ8" s="153"/>
      <c r="AKA8" s="153"/>
      <c r="AKB8" s="153"/>
      <c r="AKC8" s="153"/>
      <c r="AKD8" s="153"/>
      <c r="AKE8" s="153"/>
      <c r="AKF8" s="153"/>
      <c r="AKG8" s="153"/>
      <c r="AKH8" s="153"/>
      <c r="AKI8" s="153"/>
      <c r="AKJ8" s="153"/>
      <c r="AKK8" s="153"/>
      <c r="AKL8" s="153"/>
      <c r="AKM8" s="153"/>
      <c r="AKN8" s="153"/>
      <c r="AKO8" s="153"/>
      <c r="AKP8" s="153"/>
      <c r="AKQ8" s="153"/>
      <c r="AKR8" s="153"/>
      <c r="AKS8" s="153"/>
      <c r="AKT8" s="153"/>
      <c r="AKU8" s="153"/>
      <c r="AKV8" s="153"/>
      <c r="AKW8" s="153"/>
      <c r="AKX8" s="153"/>
      <c r="AKY8" s="153"/>
      <c r="AKZ8" s="153"/>
      <c r="ALA8" s="153"/>
      <c r="ALB8" s="153"/>
      <c r="ALC8" s="153"/>
      <c r="ALD8" s="153"/>
      <c r="ALE8" s="153"/>
      <c r="ALF8" s="153"/>
      <c r="ALG8" s="153"/>
      <c r="ALH8" s="153"/>
      <c r="ALI8" s="153"/>
      <c r="ALJ8" s="153"/>
      <c r="ALK8" s="153"/>
      <c r="ALL8" s="153"/>
      <c r="ALM8" s="153"/>
      <c r="ALN8" s="153"/>
      <c r="ALO8" s="153"/>
      <c r="ALP8" s="153"/>
      <c r="ALQ8" s="153"/>
      <c r="ALR8" s="153"/>
      <c r="ALS8" s="153"/>
      <c r="ALT8" s="153"/>
      <c r="ALU8" s="153"/>
      <c r="ALV8" s="153"/>
      <c r="ALW8" s="153"/>
      <c r="ALX8" s="153"/>
      <c r="ALY8" s="153"/>
      <c r="ALZ8" s="153"/>
    </row>
    <row r="9" spans="1:1014" s="155" customFormat="1" ht="15" customHeight="1">
      <c r="A9" s="153"/>
      <c r="B9" s="162"/>
      <c r="C9" s="183" t="s">
        <v>106</v>
      </c>
      <c r="D9" s="183"/>
      <c r="E9" s="183"/>
      <c r="F9" s="183"/>
      <c r="G9" s="183"/>
      <c r="H9" s="183"/>
      <c r="I9" s="183"/>
      <c r="J9" s="183"/>
      <c r="K9" s="153"/>
      <c r="L9" s="162"/>
      <c r="M9" s="184" t="s">
        <v>90</v>
      </c>
      <c r="N9" s="184"/>
      <c r="O9" s="184"/>
      <c r="P9" s="184"/>
      <c r="Q9" s="184"/>
      <c r="R9" s="184"/>
      <c r="S9" s="184"/>
      <c r="T9" s="184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  <c r="IV9" s="153"/>
      <c r="IW9" s="153"/>
      <c r="IX9" s="153"/>
      <c r="IY9" s="153"/>
      <c r="IZ9" s="153"/>
      <c r="JA9" s="153"/>
      <c r="JB9" s="153"/>
      <c r="JC9" s="153"/>
      <c r="JD9" s="153"/>
      <c r="JE9" s="153"/>
      <c r="JF9" s="153"/>
      <c r="JG9" s="153"/>
      <c r="JH9" s="153"/>
      <c r="JI9" s="153"/>
      <c r="JJ9" s="153"/>
      <c r="JK9" s="153"/>
      <c r="JL9" s="153"/>
      <c r="JM9" s="153"/>
      <c r="JN9" s="153"/>
      <c r="JO9" s="153"/>
      <c r="JP9" s="153"/>
      <c r="JQ9" s="153"/>
      <c r="JR9" s="153"/>
      <c r="JS9" s="153"/>
      <c r="JT9" s="153"/>
      <c r="JU9" s="153"/>
      <c r="JV9" s="153"/>
      <c r="JW9" s="153"/>
      <c r="JX9" s="153"/>
      <c r="JY9" s="153"/>
      <c r="JZ9" s="153"/>
      <c r="KA9" s="153"/>
      <c r="KB9" s="153"/>
      <c r="KC9" s="153"/>
      <c r="KD9" s="153"/>
      <c r="KE9" s="153"/>
      <c r="KF9" s="153"/>
      <c r="KG9" s="153"/>
      <c r="KH9" s="153"/>
      <c r="KI9" s="153"/>
      <c r="KJ9" s="153"/>
      <c r="KK9" s="153"/>
      <c r="KL9" s="153"/>
      <c r="KM9" s="153"/>
      <c r="KN9" s="153"/>
      <c r="KO9" s="153"/>
      <c r="KP9" s="153"/>
      <c r="KQ9" s="153"/>
      <c r="KR9" s="153"/>
      <c r="KS9" s="153"/>
      <c r="KT9" s="153"/>
      <c r="KU9" s="153"/>
      <c r="KV9" s="153"/>
      <c r="KW9" s="153"/>
      <c r="KX9" s="153"/>
      <c r="KY9" s="153"/>
      <c r="KZ9" s="153"/>
      <c r="LA9" s="153"/>
      <c r="LB9" s="153"/>
      <c r="LC9" s="153"/>
      <c r="LD9" s="153"/>
      <c r="LE9" s="153"/>
      <c r="LF9" s="153"/>
      <c r="LG9" s="153"/>
      <c r="LH9" s="153"/>
      <c r="LI9" s="153"/>
      <c r="LJ9" s="153"/>
      <c r="LK9" s="153"/>
      <c r="LL9" s="153"/>
      <c r="LM9" s="153"/>
      <c r="LN9" s="153"/>
      <c r="LO9" s="153"/>
      <c r="LP9" s="153"/>
      <c r="LQ9" s="153"/>
      <c r="LR9" s="153"/>
      <c r="LS9" s="153"/>
      <c r="LT9" s="153"/>
      <c r="LU9" s="153"/>
      <c r="LV9" s="153"/>
      <c r="LW9" s="153"/>
      <c r="LX9" s="153"/>
      <c r="LY9" s="153"/>
      <c r="LZ9" s="153"/>
      <c r="MA9" s="153"/>
      <c r="MB9" s="153"/>
      <c r="MC9" s="153"/>
      <c r="MD9" s="153"/>
      <c r="ME9" s="153"/>
      <c r="MF9" s="153"/>
      <c r="MG9" s="153"/>
      <c r="MH9" s="153"/>
      <c r="MI9" s="153"/>
      <c r="MJ9" s="153"/>
      <c r="MK9" s="153"/>
      <c r="ML9" s="153"/>
      <c r="MM9" s="153"/>
      <c r="MN9" s="153"/>
      <c r="MO9" s="153"/>
      <c r="MP9" s="153"/>
      <c r="MQ9" s="153"/>
      <c r="MR9" s="153"/>
      <c r="MS9" s="153"/>
      <c r="MT9" s="153"/>
      <c r="MU9" s="153"/>
      <c r="MV9" s="153"/>
      <c r="MW9" s="153"/>
      <c r="MX9" s="153"/>
      <c r="MY9" s="153"/>
      <c r="MZ9" s="153"/>
      <c r="NA9" s="153"/>
      <c r="NB9" s="153"/>
      <c r="NC9" s="153"/>
      <c r="ND9" s="153"/>
      <c r="NE9" s="153"/>
      <c r="NF9" s="153"/>
      <c r="NG9" s="153"/>
      <c r="NH9" s="153"/>
      <c r="NI9" s="153"/>
      <c r="NJ9" s="153"/>
      <c r="NK9" s="153"/>
      <c r="NL9" s="153"/>
      <c r="NM9" s="153"/>
      <c r="NN9" s="153"/>
      <c r="NO9" s="153"/>
      <c r="NP9" s="153"/>
      <c r="NQ9" s="153"/>
      <c r="NR9" s="153"/>
      <c r="NS9" s="153"/>
      <c r="NT9" s="153"/>
      <c r="NU9" s="153"/>
      <c r="NV9" s="153"/>
      <c r="NW9" s="153"/>
      <c r="NX9" s="153"/>
      <c r="NY9" s="153"/>
      <c r="NZ9" s="153"/>
      <c r="OA9" s="153"/>
      <c r="OB9" s="153"/>
      <c r="OC9" s="153"/>
      <c r="OD9" s="153"/>
      <c r="OE9" s="153"/>
      <c r="OF9" s="153"/>
      <c r="OG9" s="153"/>
      <c r="OH9" s="153"/>
      <c r="OI9" s="153"/>
      <c r="OJ9" s="153"/>
      <c r="OK9" s="153"/>
      <c r="OL9" s="153"/>
      <c r="OM9" s="153"/>
      <c r="ON9" s="153"/>
      <c r="OO9" s="153"/>
      <c r="OP9" s="153"/>
      <c r="OQ9" s="153"/>
      <c r="OR9" s="153"/>
      <c r="OS9" s="153"/>
      <c r="OT9" s="153"/>
      <c r="OU9" s="153"/>
      <c r="OV9" s="153"/>
      <c r="OW9" s="153"/>
      <c r="OX9" s="153"/>
      <c r="OY9" s="153"/>
      <c r="OZ9" s="153"/>
      <c r="PA9" s="153"/>
      <c r="PB9" s="153"/>
      <c r="PC9" s="153"/>
      <c r="PD9" s="153"/>
      <c r="PE9" s="153"/>
      <c r="PF9" s="153"/>
      <c r="PG9" s="153"/>
      <c r="PH9" s="153"/>
      <c r="PI9" s="153"/>
      <c r="PJ9" s="153"/>
      <c r="PK9" s="153"/>
      <c r="PL9" s="153"/>
      <c r="PM9" s="153"/>
      <c r="PN9" s="153"/>
      <c r="PO9" s="153"/>
      <c r="PP9" s="153"/>
      <c r="PQ9" s="153"/>
      <c r="PR9" s="153"/>
      <c r="PS9" s="153"/>
      <c r="PT9" s="153"/>
      <c r="PU9" s="153"/>
      <c r="PV9" s="153"/>
      <c r="PW9" s="153"/>
      <c r="PX9" s="153"/>
      <c r="PY9" s="153"/>
      <c r="PZ9" s="153"/>
      <c r="QA9" s="153"/>
      <c r="QB9" s="153"/>
      <c r="QC9" s="153"/>
      <c r="QD9" s="153"/>
      <c r="QE9" s="153"/>
      <c r="QF9" s="153"/>
      <c r="QG9" s="153"/>
      <c r="QH9" s="153"/>
      <c r="QI9" s="153"/>
      <c r="QJ9" s="153"/>
      <c r="QK9" s="153"/>
      <c r="QL9" s="153"/>
      <c r="QM9" s="153"/>
      <c r="QN9" s="153"/>
      <c r="QO9" s="153"/>
      <c r="QP9" s="153"/>
      <c r="QQ9" s="153"/>
      <c r="QR9" s="153"/>
      <c r="QS9" s="153"/>
      <c r="QT9" s="153"/>
      <c r="QU9" s="153"/>
      <c r="QV9" s="153"/>
      <c r="QW9" s="153"/>
      <c r="QX9" s="153"/>
      <c r="QY9" s="153"/>
      <c r="QZ9" s="153"/>
      <c r="RA9" s="153"/>
      <c r="RB9" s="153"/>
      <c r="RC9" s="153"/>
      <c r="RD9" s="153"/>
      <c r="RE9" s="153"/>
      <c r="RF9" s="153"/>
      <c r="RG9" s="153"/>
      <c r="RH9" s="153"/>
      <c r="RI9" s="153"/>
      <c r="RJ9" s="153"/>
      <c r="RK9" s="153"/>
      <c r="RL9" s="153"/>
      <c r="RM9" s="153"/>
      <c r="RN9" s="153"/>
      <c r="RO9" s="153"/>
      <c r="RP9" s="153"/>
      <c r="RQ9" s="153"/>
      <c r="RR9" s="153"/>
      <c r="RS9" s="153"/>
      <c r="RT9" s="153"/>
      <c r="RU9" s="153"/>
      <c r="RV9" s="153"/>
      <c r="RW9" s="153"/>
      <c r="RX9" s="153"/>
      <c r="RY9" s="153"/>
      <c r="RZ9" s="153"/>
      <c r="SA9" s="153"/>
      <c r="SB9" s="153"/>
      <c r="SC9" s="153"/>
      <c r="SD9" s="153"/>
      <c r="SE9" s="153"/>
      <c r="SF9" s="153"/>
      <c r="SG9" s="153"/>
      <c r="SH9" s="153"/>
      <c r="SI9" s="153"/>
      <c r="SJ9" s="153"/>
      <c r="SK9" s="153"/>
      <c r="SL9" s="153"/>
      <c r="SM9" s="153"/>
      <c r="SN9" s="153"/>
      <c r="SO9" s="153"/>
      <c r="SP9" s="153"/>
      <c r="SQ9" s="153"/>
      <c r="SR9" s="153"/>
      <c r="SS9" s="153"/>
      <c r="ST9" s="153"/>
      <c r="SU9" s="153"/>
      <c r="SV9" s="153"/>
      <c r="SW9" s="153"/>
      <c r="SX9" s="153"/>
      <c r="SY9" s="153"/>
      <c r="SZ9" s="153"/>
      <c r="TA9" s="153"/>
      <c r="TB9" s="153"/>
      <c r="TC9" s="153"/>
      <c r="TD9" s="153"/>
      <c r="TE9" s="153"/>
      <c r="TF9" s="153"/>
      <c r="TG9" s="153"/>
      <c r="TH9" s="153"/>
      <c r="TI9" s="153"/>
      <c r="TJ9" s="153"/>
      <c r="TK9" s="153"/>
      <c r="TL9" s="153"/>
      <c r="TM9" s="153"/>
      <c r="TN9" s="153"/>
      <c r="TO9" s="153"/>
      <c r="TP9" s="153"/>
      <c r="TQ9" s="153"/>
      <c r="TR9" s="153"/>
      <c r="TS9" s="153"/>
      <c r="TT9" s="153"/>
      <c r="TU9" s="153"/>
      <c r="TV9" s="153"/>
      <c r="TW9" s="153"/>
      <c r="TX9" s="153"/>
      <c r="TY9" s="153"/>
      <c r="TZ9" s="153"/>
      <c r="UA9" s="153"/>
      <c r="UB9" s="153"/>
      <c r="UC9" s="153"/>
      <c r="UD9" s="153"/>
      <c r="UE9" s="153"/>
      <c r="UF9" s="153"/>
      <c r="UG9" s="153"/>
      <c r="UH9" s="153"/>
      <c r="UI9" s="153"/>
      <c r="UJ9" s="153"/>
      <c r="UK9" s="153"/>
      <c r="UL9" s="153"/>
      <c r="UM9" s="153"/>
      <c r="UN9" s="153"/>
      <c r="UO9" s="153"/>
      <c r="UP9" s="153"/>
      <c r="UQ9" s="153"/>
      <c r="UR9" s="153"/>
      <c r="US9" s="153"/>
      <c r="UT9" s="153"/>
      <c r="UU9" s="153"/>
      <c r="UV9" s="153"/>
      <c r="UW9" s="153"/>
      <c r="UX9" s="153"/>
      <c r="UY9" s="153"/>
      <c r="UZ9" s="153"/>
      <c r="VA9" s="153"/>
      <c r="VB9" s="153"/>
      <c r="VC9" s="153"/>
      <c r="VD9" s="153"/>
      <c r="VE9" s="153"/>
      <c r="VF9" s="153"/>
      <c r="VG9" s="153"/>
      <c r="VH9" s="153"/>
      <c r="VI9" s="153"/>
      <c r="VJ9" s="153"/>
      <c r="VK9" s="153"/>
      <c r="VL9" s="153"/>
      <c r="VM9" s="153"/>
      <c r="VN9" s="153"/>
      <c r="VO9" s="153"/>
      <c r="VP9" s="153"/>
      <c r="VQ9" s="153"/>
      <c r="VR9" s="153"/>
      <c r="VS9" s="153"/>
      <c r="VT9" s="153"/>
      <c r="VU9" s="153"/>
      <c r="VV9" s="153"/>
      <c r="VW9" s="153"/>
      <c r="VX9" s="153"/>
      <c r="VY9" s="153"/>
      <c r="VZ9" s="153"/>
      <c r="WA9" s="153"/>
      <c r="WB9" s="153"/>
      <c r="WC9" s="153"/>
      <c r="WD9" s="153"/>
      <c r="WE9" s="153"/>
      <c r="WF9" s="153"/>
      <c r="WG9" s="153"/>
      <c r="WH9" s="153"/>
      <c r="WI9" s="153"/>
      <c r="WJ9" s="153"/>
      <c r="WK9" s="153"/>
      <c r="WL9" s="153"/>
      <c r="WM9" s="153"/>
      <c r="WN9" s="153"/>
      <c r="WO9" s="153"/>
      <c r="WP9" s="153"/>
      <c r="WQ9" s="153"/>
      <c r="WR9" s="153"/>
      <c r="WS9" s="153"/>
      <c r="WT9" s="153"/>
      <c r="WU9" s="153"/>
      <c r="WV9" s="153"/>
      <c r="WW9" s="153"/>
      <c r="WX9" s="153"/>
      <c r="WY9" s="153"/>
      <c r="WZ9" s="153"/>
      <c r="XA9" s="153"/>
      <c r="XB9" s="153"/>
      <c r="XC9" s="153"/>
      <c r="XD9" s="153"/>
      <c r="XE9" s="153"/>
      <c r="XF9" s="153"/>
      <c r="XG9" s="153"/>
      <c r="XH9" s="153"/>
      <c r="XI9" s="153"/>
      <c r="XJ9" s="153"/>
      <c r="XK9" s="153"/>
      <c r="XL9" s="153"/>
      <c r="XM9" s="153"/>
      <c r="XN9" s="153"/>
      <c r="XO9" s="153"/>
      <c r="XP9" s="153"/>
      <c r="XQ9" s="153"/>
      <c r="XR9" s="153"/>
      <c r="XS9" s="153"/>
      <c r="XT9" s="153"/>
      <c r="XU9" s="153"/>
      <c r="XV9" s="153"/>
      <c r="XW9" s="153"/>
      <c r="XX9" s="153"/>
      <c r="XY9" s="153"/>
      <c r="XZ9" s="153"/>
      <c r="YA9" s="153"/>
      <c r="YB9" s="153"/>
      <c r="YC9" s="153"/>
      <c r="YD9" s="153"/>
      <c r="YE9" s="153"/>
      <c r="YF9" s="153"/>
      <c r="YG9" s="153"/>
      <c r="YH9" s="153"/>
      <c r="YI9" s="153"/>
      <c r="YJ9" s="153"/>
      <c r="YK9" s="153"/>
      <c r="YL9" s="153"/>
      <c r="YM9" s="153"/>
      <c r="YN9" s="153"/>
      <c r="YO9" s="153"/>
      <c r="YP9" s="153"/>
      <c r="YQ9" s="153"/>
      <c r="YR9" s="153"/>
      <c r="YS9" s="153"/>
      <c r="YT9" s="153"/>
      <c r="YU9" s="153"/>
      <c r="YV9" s="153"/>
      <c r="YW9" s="153"/>
      <c r="YX9" s="153"/>
      <c r="YY9" s="153"/>
      <c r="YZ9" s="153"/>
      <c r="ZA9" s="153"/>
      <c r="ZB9" s="153"/>
      <c r="ZC9" s="153"/>
      <c r="ZD9" s="153"/>
      <c r="ZE9" s="153"/>
      <c r="ZF9" s="153"/>
      <c r="ZG9" s="153"/>
      <c r="ZH9" s="153"/>
      <c r="ZI9" s="153"/>
      <c r="ZJ9" s="153"/>
      <c r="ZK9" s="153"/>
      <c r="ZL9" s="153"/>
      <c r="ZM9" s="153"/>
      <c r="ZN9" s="153"/>
      <c r="ZO9" s="153"/>
      <c r="ZP9" s="153"/>
      <c r="ZQ9" s="153"/>
      <c r="ZR9" s="153"/>
      <c r="ZS9" s="153"/>
      <c r="ZT9" s="153"/>
      <c r="ZU9" s="153"/>
      <c r="ZV9" s="153"/>
      <c r="ZW9" s="153"/>
      <c r="ZX9" s="153"/>
      <c r="ZY9" s="153"/>
      <c r="ZZ9" s="153"/>
      <c r="AAA9" s="153"/>
      <c r="AAB9" s="153"/>
      <c r="AAC9" s="153"/>
      <c r="AAD9" s="153"/>
      <c r="AAE9" s="153"/>
      <c r="AAF9" s="153"/>
      <c r="AAG9" s="153"/>
      <c r="AAH9" s="153"/>
      <c r="AAI9" s="153"/>
      <c r="AAJ9" s="153"/>
      <c r="AAK9" s="153"/>
      <c r="AAL9" s="153"/>
      <c r="AAM9" s="153"/>
      <c r="AAN9" s="153"/>
      <c r="AAO9" s="153"/>
      <c r="AAP9" s="153"/>
      <c r="AAQ9" s="153"/>
      <c r="AAR9" s="153"/>
      <c r="AAS9" s="153"/>
      <c r="AAT9" s="153"/>
      <c r="AAU9" s="153"/>
      <c r="AAV9" s="153"/>
      <c r="AAW9" s="153"/>
      <c r="AAX9" s="153"/>
      <c r="AAY9" s="153"/>
      <c r="AAZ9" s="153"/>
      <c r="ABA9" s="153"/>
      <c r="ABB9" s="153"/>
      <c r="ABC9" s="153"/>
      <c r="ABD9" s="153"/>
      <c r="ABE9" s="153"/>
      <c r="ABF9" s="153"/>
      <c r="ABG9" s="153"/>
      <c r="ABH9" s="153"/>
      <c r="ABI9" s="153"/>
      <c r="ABJ9" s="153"/>
      <c r="ABK9" s="153"/>
      <c r="ABL9" s="153"/>
      <c r="ABM9" s="153"/>
      <c r="ABN9" s="153"/>
      <c r="ABO9" s="153"/>
      <c r="ABP9" s="153"/>
      <c r="ABQ9" s="153"/>
      <c r="ABR9" s="153"/>
      <c r="ABS9" s="153"/>
      <c r="ABT9" s="153"/>
      <c r="ABU9" s="153"/>
      <c r="ABV9" s="153"/>
      <c r="ABW9" s="153"/>
      <c r="ABX9" s="153"/>
      <c r="ABY9" s="153"/>
      <c r="ABZ9" s="153"/>
      <c r="ACA9" s="153"/>
      <c r="ACB9" s="153"/>
      <c r="ACC9" s="153"/>
      <c r="ACD9" s="153"/>
      <c r="ACE9" s="153"/>
      <c r="ACF9" s="153"/>
      <c r="ACG9" s="153"/>
      <c r="ACH9" s="153"/>
      <c r="ACI9" s="153"/>
      <c r="ACJ9" s="153"/>
      <c r="ACK9" s="153"/>
      <c r="ACL9" s="153"/>
      <c r="ACM9" s="153"/>
      <c r="ACN9" s="153"/>
      <c r="ACO9" s="153"/>
      <c r="ACP9" s="153"/>
      <c r="ACQ9" s="153"/>
      <c r="ACR9" s="153"/>
      <c r="ACS9" s="153"/>
      <c r="ACT9" s="153"/>
      <c r="ACU9" s="153"/>
      <c r="ACV9" s="153"/>
      <c r="ACW9" s="153"/>
      <c r="ACX9" s="153"/>
      <c r="ACY9" s="153"/>
      <c r="ACZ9" s="153"/>
      <c r="ADA9" s="153"/>
      <c r="ADB9" s="153"/>
      <c r="ADC9" s="153"/>
      <c r="ADD9" s="153"/>
      <c r="ADE9" s="153"/>
      <c r="ADF9" s="153"/>
      <c r="ADG9" s="153"/>
      <c r="ADH9" s="153"/>
      <c r="ADI9" s="153"/>
      <c r="ADJ9" s="153"/>
      <c r="ADK9" s="153"/>
      <c r="ADL9" s="153"/>
      <c r="ADM9" s="153"/>
      <c r="ADN9" s="153"/>
      <c r="ADO9" s="153"/>
      <c r="ADP9" s="153"/>
      <c r="ADQ9" s="153"/>
      <c r="ADR9" s="153"/>
      <c r="ADS9" s="153"/>
      <c r="ADT9" s="153"/>
      <c r="ADU9" s="153"/>
      <c r="ADV9" s="153"/>
      <c r="ADW9" s="153"/>
      <c r="ADX9" s="153"/>
      <c r="ADY9" s="153"/>
      <c r="ADZ9" s="153"/>
      <c r="AEA9" s="153"/>
      <c r="AEB9" s="153"/>
      <c r="AEC9" s="153"/>
      <c r="AED9" s="153"/>
      <c r="AEE9" s="153"/>
      <c r="AEF9" s="153"/>
      <c r="AEG9" s="153"/>
      <c r="AEH9" s="153"/>
      <c r="AEI9" s="153"/>
      <c r="AEJ9" s="153"/>
      <c r="AEK9" s="153"/>
      <c r="AEL9" s="153"/>
      <c r="AEM9" s="153"/>
      <c r="AEN9" s="153"/>
      <c r="AEO9" s="153"/>
      <c r="AEP9" s="153"/>
      <c r="AEQ9" s="153"/>
      <c r="AER9" s="153"/>
      <c r="AES9" s="153"/>
      <c r="AET9" s="153"/>
      <c r="AEU9" s="153"/>
      <c r="AEV9" s="153"/>
      <c r="AEW9" s="153"/>
      <c r="AEX9" s="153"/>
      <c r="AEY9" s="153"/>
      <c r="AEZ9" s="153"/>
      <c r="AFA9" s="153"/>
      <c r="AFB9" s="153"/>
      <c r="AFC9" s="153"/>
      <c r="AFD9" s="153"/>
      <c r="AFE9" s="153"/>
      <c r="AFF9" s="153"/>
      <c r="AFG9" s="153"/>
      <c r="AFH9" s="153"/>
      <c r="AFI9" s="153"/>
      <c r="AFJ9" s="153"/>
      <c r="AFK9" s="153"/>
      <c r="AFL9" s="153"/>
      <c r="AFM9" s="153"/>
      <c r="AFN9" s="153"/>
      <c r="AFO9" s="153"/>
      <c r="AFP9" s="153"/>
      <c r="AFQ9" s="153"/>
      <c r="AFR9" s="153"/>
      <c r="AFS9" s="153"/>
      <c r="AFT9" s="153"/>
      <c r="AFU9" s="153"/>
      <c r="AFV9" s="153"/>
      <c r="AFW9" s="153"/>
      <c r="AFX9" s="153"/>
      <c r="AFY9" s="153"/>
      <c r="AFZ9" s="153"/>
      <c r="AGA9" s="153"/>
      <c r="AGB9" s="153"/>
      <c r="AGC9" s="153"/>
      <c r="AGD9" s="153"/>
      <c r="AGE9" s="153"/>
      <c r="AGF9" s="153"/>
      <c r="AGG9" s="153"/>
      <c r="AGH9" s="153"/>
      <c r="AGI9" s="153"/>
      <c r="AGJ9" s="153"/>
      <c r="AGK9" s="153"/>
      <c r="AGL9" s="153"/>
      <c r="AGM9" s="153"/>
      <c r="AGN9" s="153"/>
      <c r="AGO9" s="153"/>
      <c r="AGP9" s="153"/>
      <c r="AGQ9" s="153"/>
      <c r="AGR9" s="153"/>
      <c r="AGS9" s="153"/>
      <c r="AGT9" s="153"/>
      <c r="AGU9" s="153"/>
      <c r="AGV9" s="153"/>
      <c r="AGW9" s="153"/>
      <c r="AGX9" s="153"/>
      <c r="AGY9" s="153"/>
      <c r="AGZ9" s="153"/>
      <c r="AHA9" s="153"/>
      <c r="AHB9" s="153"/>
      <c r="AHC9" s="153"/>
      <c r="AHD9" s="153"/>
      <c r="AHE9" s="153"/>
      <c r="AHF9" s="153"/>
      <c r="AHG9" s="153"/>
      <c r="AHH9" s="153"/>
      <c r="AHI9" s="153"/>
      <c r="AHJ9" s="153"/>
      <c r="AHK9" s="153"/>
      <c r="AHL9" s="153"/>
      <c r="AHM9" s="153"/>
      <c r="AHN9" s="153"/>
      <c r="AHO9" s="153"/>
      <c r="AHP9" s="153"/>
      <c r="AHQ9" s="153"/>
      <c r="AHR9" s="153"/>
      <c r="AHS9" s="153"/>
      <c r="AHT9" s="153"/>
      <c r="AHU9" s="153"/>
      <c r="AHV9" s="153"/>
      <c r="AHW9" s="153"/>
      <c r="AHX9" s="153"/>
      <c r="AHY9" s="153"/>
      <c r="AHZ9" s="153"/>
      <c r="AIA9" s="153"/>
      <c r="AIB9" s="153"/>
      <c r="AIC9" s="153"/>
      <c r="AID9" s="153"/>
      <c r="AIE9" s="153"/>
      <c r="AIF9" s="153"/>
      <c r="AIG9" s="153"/>
      <c r="AIH9" s="153"/>
      <c r="AII9" s="153"/>
      <c r="AIJ9" s="153"/>
      <c r="AIK9" s="153"/>
      <c r="AIL9" s="153"/>
      <c r="AIM9" s="153"/>
      <c r="AIN9" s="153"/>
      <c r="AIO9" s="153"/>
      <c r="AIP9" s="153"/>
      <c r="AIQ9" s="153"/>
      <c r="AIR9" s="153"/>
      <c r="AIS9" s="153"/>
      <c r="AIT9" s="153"/>
      <c r="AIU9" s="153"/>
      <c r="AIV9" s="153"/>
      <c r="AIW9" s="153"/>
      <c r="AIX9" s="153"/>
      <c r="AIY9" s="153"/>
      <c r="AIZ9" s="153"/>
      <c r="AJA9" s="153"/>
      <c r="AJB9" s="153"/>
      <c r="AJC9" s="153"/>
      <c r="AJD9" s="153"/>
      <c r="AJE9" s="153"/>
      <c r="AJF9" s="153"/>
      <c r="AJG9" s="153"/>
      <c r="AJH9" s="153"/>
      <c r="AJI9" s="153"/>
      <c r="AJJ9" s="153"/>
      <c r="AJK9" s="153"/>
      <c r="AJL9" s="153"/>
      <c r="AJM9" s="153"/>
      <c r="AJN9" s="153"/>
      <c r="AJO9" s="153"/>
      <c r="AJP9" s="153"/>
      <c r="AJQ9" s="153"/>
      <c r="AJR9" s="153"/>
      <c r="AJS9" s="153"/>
      <c r="AJT9" s="153"/>
      <c r="AJU9" s="153"/>
      <c r="AJV9" s="153"/>
      <c r="AJW9" s="153"/>
      <c r="AJX9" s="153"/>
      <c r="AJY9" s="153"/>
      <c r="AJZ9" s="153"/>
      <c r="AKA9" s="153"/>
      <c r="AKB9" s="153"/>
      <c r="AKC9" s="153"/>
      <c r="AKD9" s="153"/>
      <c r="AKE9" s="153"/>
      <c r="AKF9" s="153"/>
      <c r="AKG9" s="153"/>
      <c r="AKH9" s="153"/>
      <c r="AKI9" s="153"/>
      <c r="AKJ9" s="153"/>
      <c r="AKK9" s="153"/>
      <c r="AKL9" s="153"/>
      <c r="AKM9" s="153"/>
      <c r="AKN9" s="153"/>
      <c r="AKO9" s="153"/>
      <c r="AKP9" s="153"/>
      <c r="AKQ9" s="153"/>
      <c r="AKR9" s="153"/>
      <c r="AKS9" s="153"/>
      <c r="AKT9" s="153"/>
      <c r="AKU9" s="153"/>
      <c r="AKV9" s="153"/>
      <c r="AKW9" s="153"/>
      <c r="AKX9" s="153"/>
      <c r="AKY9" s="153"/>
      <c r="AKZ9" s="153"/>
      <c r="ALA9" s="153"/>
      <c r="ALB9" s="153"/>
      <c r="ALC9" s="153"/>
      <c r="ALD9" s="153"/>
      <c r="ALE9" s="153"/>
      <c r="ALF9" s="153"/>
      <c r="ALG9" s="153"/>
      <c r="ALH9" s="153"/>
      <c r="ALI9" s="153"/>
      <c r="ALJ9" s="153"/>
      <c r="ALK9" s="153"/>
      <c r="ALL9" s="153"/>
      <c r="ALM9" s="153"/>
      <c r="ALN9" s="153"/>
      <c r="ALO9" s="153"/>
      <c r="ALP9" s="153"/>
      <c r="ALQ9" s="153"/>
      <c r="ALR9" s="153"/>
      <c r="ALS9" s="153"/>
      <c r="ALT9" s="153"/>
      <c r="ALU9" s="153"/>
      <c r="ALV9" s="153"/>
      <c r="ALW9" s="153"/>
      <c r="ALX9" s="153"/>
      <c r="ALY9" s="153"/>
      <c r="ALZ9" s="153"/>
    </row>
    <row r="10" spans="1:1014" s="1" customFormat="1" ht="15.75">
      <c r="A10" s="2"/>
      <c r="B10" s="9"/>
      <c r="C10" s="11" t="s">
        <v>3</v>
      </c>
      <c r="D10" s="11"/>
      <c r="E10" s="11"/>
      <c r="F10" s="11"/>
      <c r="G10" s="11"/>
      <c r="H10" s="11"/>
      <c r="I10" s="11"/>
      <c r="J10" s="11"/>
      <c r="K10" s="6"/>
      <c r="L10" s="9"/>
      <c r="M10" s="11" t="s">
        <v>3</v>
      </c>
      <c r="N10" s="11"/>
      <c r="O10" s="11"/>
      <c r="P10" s="11"/>
      <c r="Q10" s="11"/>
      <c r="R10" s="11"/>
      <c r="S10" s="11"/>
      <c r="T10" s="11"/>
      <c r="U10" s="6"/>
      <c r="V10" s="6"/>
      <c r="W10" s="6"/>
    </row>
    <row r="11" spans="1:1014" s="1" customFormat="1" ht="15" customHeight="1">
      <c r="B11" s="9"/>
      <c r="C11" s="136" t="s">
        <v>4</v>
      </c>
      <c r="D11" s="136"/>
      <c r="E11" s="136"/>
      <c r="F11" s="136"/>
      <c r="G11" s="136"/>
      <c r="H11" s="136"/>
      <c r="I11" s="136"/>
      <c r="J11" s="136"/>
      <c r="K11" s="6"/>
      <c r="L11" s="9"/>
      <c r="M11" s="185" t="s">
        <v>4</v>
      </c>
      <c r="N11" s="185"/>
      <c r="O11" s="185"/>
      <c r="P11" s="185"/>
      <c r="Q11" s="185"/>
      <c r="R11" s="185"/>
      <c r="S11" s="185"/>
      <c r="T11" s="185"/>
      <c r="U11" s="6"/>
      <c r="V11" s="6"/>
      <c r="W11" s="6"/>
    </row>
    <row r="12" spans="1:1014" s="1" customFormat="1" ht="15.75">
      <c r="B12" s="12"/>
      <c r="C12" s="140"/>
      <c r="D12" s="140"/>
      <c r="E12" s="140"/>
      <c r="F12" s="140"/>
      <c r="G12" s="140"/>
      <c r="H12" s="140"/>
      <c r="I12" s="140"/>
      <c r="J12" s="140"/>
      <c r="K12" s="2"/>
      <c r="L12" s="12"/>
      <c r="M12" s="186"/>
      <c r="N12" s="186"/>
      <c r="O12" s="186"/>
      <c r="P12" s="186"/>
      <c r="Q12" s="186"/>
      <c r="R12" s="186"/>
      <c r="S12" s="186"/>
      <c r="T12" s="186"/>
    </row>
    <row r="13" spans="1:1014" s="1" customFormat="1" ht="30" customHeight="1">
      <c r="B13" s="212" t="s">
        <v>5</v>
      </c>
      <c r="C13" s="133" t="s">
        <v>6</v>
      </c>
      <c r="D13" s="192" t="s">
        <v>7</v>
      </c>
      <c r="E13" s="201"/>
      <c r="F13" s="201"/>
      <c r="G13" s="201"/>
      <c r="H13" s="201"/>
      <c r="I13" s="193"/>
      <c r="J13" s="187" t="s">
        <v>8</v>
      </c>
      <c r="L13" s="202" t="s">
        <v>5</v>
      </c>
      <c r="M13" s="202" t="s">
        <v>6</v>
      </c>
      <c r="N13" s="194" t="s">
        <v>7</v>
      </c>
      <c r="O13" s="205"/>
      <c r="P13" s="205"/>
      <c r="Q13" s="205"/>
      <c r="R13" s="205"/>
      <c r="S13" s="195"/>
      <c r="T13" s="187" t="s">
        <v>8</v>
      </c>
    </row>
    <row r="14" spans="1:1014" s="1" customFormat="1" ht="15.75">
      <c r="B14" s="213"/>
      <c r="C14" s="134"/>
      <c r="D14" s="190" t="s">
        <v>9</v>
      </c>
      <c r="E14" s="191"/>
      <c r="F14" s="190" t="s">
        <v>10</v>
      </c>
      <c r="G14" s="191"/>
      <c r="H14" s="192" t="s">
        <v>11</v>
      </c>
      <c r="I14" s="193"/>
      <c r="J14" s="188"/>
      <c r="L14" s="203"/>
      <c r="M14" s="203"/>
      <c r="N14" s="194" t="s">
        <v>9</v>
      </c>
      <c r="O14" s="195"/>
      <c r="P14" s="194" t="s">
        <v>10</v>
      </c>
      <c r="Q14" s="195"/>
      <c r="R14" s="196" t="s">
        <v>11</v>
      </c>
      <c r="S14" s="197"/>
      <c r="T14" s="188"/>
    </row>
    <row r="15" spans="1:1014" s="1" customFormat="1" ht="15.75">
      <c r="B15" s="213"/>
      <c r="C15" s="134"/>
      <c r="D15" s="198" t="s">
        <v>67</v>
      </c>
      <c r="E15" s="199"/>
      <c r="F15" s="199"/>
      <c r="G15" s="199"/>
      <c r="H15" s="199"/>
      <c r="I15" s="200"/>
      <c r="J15" s="188"/>
      <c r="L15" s="203"/>
      <c r="M15" s="203"/>
      <c r="N15" s="198" t="s">
        <v>67</v>
      </c>
      <c r="O15" s="199"/>
      <c r="P15" s="199"/>
      <c r="Q15" s="199"/>
      <c r="R15" s="199"/>
      <c r="S15" s="200"/>
      <c r="T15" s="188"/>
    </row>
    <row r="16" spans="1:1014" s="1" customFormat="1" ht="15.75">
      <c r="B16" s="214"/>
      <c r="C16" s="135"/>
      <c r="D16" s="139" t="s">
        <v>12</v>
      </c>
      <c r="E16" s="139" t="s">
        <v>13</v>
      </c>
      <c r="F16" s="139" t="s">
        <v>12</v>
      </c>
      <c r="G16" s="139" t="s">
        <v>13</v>
      </c>
      <c r="H16" s="139" t="s">
        <v>12</v>
      </c>
      <c r="I16" s="139" t="s">
        <v>13</v>
      </c>
      <c r="J16" s="189"/>
      <c r="L16" s="204"/>
      <c r="M16" s="204"/>
      <c r="N16" s="139" t="s">
        <v>12</v>
      </c>
      <c r="O16" s="139" t="s">
        <v>13</v>
      </c>
      <c r="P16" s="139" t="s">
        <v>12</v>
      </c>
      <c r="Q16" s="139" t="s">
        <v>13</v>
      </c>
      <c r="R16" s="139" t="s">
        <v>12</v>
      </c>
      <c r="S16" s="139" t="s">
        <v>13</v>
      </c>
      <c r="T16" s="189"/>
    </row>
    <row r="17" spans="1:1014" s="1" customFormat="1" ht="15.75">
      <c r="B17" s="14" t="s">
        <v>18</v>
      </c>
      <c r="C17" s="15" t="s">
        <v>68</v>
      </c>
      <c r="D17" s="17">
        <v>3</v>
      </c>
      <c r="E17" s="17">
        <f>D17*4</f>
        <v>12</v>
      </c>
      <c r="F17" s="17"/>
      <c r="G17" s="17"/>
      <c r="H17" s="14"/>
      <c r="I17" s="14"/>
      <c r="J17" s="14">
        <f t="shared" ref="J17:J21" si="0">I17+G17+E17</f>
        <v>12</v>
      </c>
      <c r="L17" s="14" t="s">
        <v>18</v>
      </c>
      <c r="M17" s="15" t="s">
        <v>68</v>
      </c>
      <c r="N17" s="16">
        <v>3</v>
      </c>
      <c r="O17" s="16">
        <f>N17*4</f>
        <v>12</v>
      </c>
      <c r="P17" s="16"/>
      <c r="Q17" s="16"/>
      <c r="R17" s="17"/>
      <c r="S17" s="17"/>
      <c r="T17" s="14">
        <f>S17+Q17+O17</f>
        <v>12</v>
      </c>
    </row>
    <row r="18" spans="1:1014" s="1" customFormat="1" ht="15.75">
      <c r="B18" s="14" t="s">
        <v>19</v>
      </c>
      <c r="C18" s="15" t="s">
        <v>79</v>
      </c>
      <c r="D18" s="17">
        <v>7</v>
      </c>
      <c r="E18" s="17">
        <f>D18*4</f>
        <v>28</v>
      </c>
      <c r="F18" s="17">
        <v>7</v>
      </c>
      <c r="G18" s="17">
        <f>F18*4</f>
        <v>28</v>
      </c>
      <c r="H18" s="14"/>
      <c r="I18" s="14"/>
      <c r="J18" s="14">
        <f t="shared" si="0"/>
        <v>56</v>
      </c>
      <c r="L18" s="14" t="s">
        <v>19</v>
      </c>
      <c r="M18" s="15" t="s">
        <v>14</v>
      </c>
      <c r="N18" s="16">
        <v>12</v>
      </c>
      <c r="O18" s="16">
        <f>N18*4</f>
        <v>48</v>
      </c>
      <c r="P18" s="16">
        <v>7</v>
      </c>
      <c r="Q18" s="16">
        <f>P18*4</f>
        <v>28</v>
      </c>
      <c r="R18" s="17"/>
      <c r="S18" s="17"/>
      <c r="T18" s="14">
        <f>S18+Q18+O18</f>
        <v>76</v>
      </c>
    </row>
    <row r="19" spans="1:1014" s="1" customFormat="1" ht="30">
      <c r="B19" s="14" t="s">
        <v>20</v>
      </c>
      <c r="C19" s="15" t="s">
        <v>80</v>
      </c>
      <c r="D19" s="17">
        <v>14</v>
      </c>
      <c r="E19" s="17">
        <f>D19*4</f>
        <v>56</v>
      </c>
      <c r="F19" s="17">
        <v>14</v>
      </c>
      <c r="G19" s="17">
        <f>F19*4</f>
        <v>56</v>
      </c>
      <c r="H19" s="14"/>
      <c r="I19" s="14"/>
      <c r="J19" s="14">
        <f t="shared" si="0"/>
        <v>112</v>
      </c>
      <c r="L19" s="14" t="s">
        <v>20</v>
      </c>
      <c r="M19" s="15" t="s">
        <v>15</v>
      </c>
      <c r="N19" s="16">
        <v>19</v>
      </c>
      <c r="O19" s="16">
        <f>N19*4</f>
        <v>76</v>
      </c>
      <c r="P19" s="16">
        <v>27</v>
      </c>
      <c r="Q19" s="16">
        <f>P19*4</f>
        <v>108</v>
      </c>
      <c r="R19" s="17">
        <v>28</v>
      </c>
      <c r="S19" s="17">
        <f t="shared" ref="S19:S20" si="1">R19*4</f>
        <v>112</v>
      </c>
      <c r="T19" s="14">
        <f>S19+Q19+O19</f>
        <v>296</v>
      </c>
    </row>
    <row r="20" spans="1:1014" s="4" customFormat="1" ht="15.75">
      <c r="A20" s="3"/>
      <c r="B20" s="14" t="s">
        <v>27</v>
      </c>
      <c r="C20" s="15" t="s">
        <v>15</v>
      </c>
      <c r="D20" s="17">
        <v>10</v>
      </c>
      <c r="E20" s="17">
        <f>D20*4</f>
        <v>40</v>
      </c>
      <c r="F20" s="17">
        <v>13</v>
      </c>
      <c r="G20" s="17">
        <f>F20*4</f>
        <v>52</v>
      </c>
      <c r="H20" s="14">
        <v>32</v>
      </c>
      <c r="I20" s="14">
        <f>H20*4</f>
        <v>128</v>
      </c>
      <c r="J20" s="14">
        <f t="shared" si="0"/>
        <v>220</v>
      </c>
      <c r="K20" s="1"/>
      <c r="L20" s="14" t="s">
        <v>27</v>
      </c>
      <c r="M20" s="18" t="s">
        <v>86</v>
      </c>
      <c r="N20" s="16"/>
      <c r="O20" s="16"/>
      <c r="P20" s="16"/>
      <c r="Q20" s="16"/>
      <c r="R20" s="17">
        <v>4</v>
      </c>
      <c r="S20" s="17">
        <f t="shared" si="1"/>
        <v>16</v>
      </c>
      <c r="T20" s="14">
        <f>S20+Q20+O20</f>
        <v>16</v>
      </c>
      <c r="U20" s="1"/>
      <c r="V20" s="1"/>
      <c r="W20" s="1"/>
    </row>
    <row r="21" spans="1:1014" s="1" customFormat="1" ht="15" customHeight="1">
      <c r="A21" s="2"/>
      <c r="B21" s="14" t="s">
        <v>35</v>
      </c>
      <c r="C21" s="18" t="s">
        <v>77</v>
      </c>
      <c r="D21" s="17"/>
      <c r="E21" s="17"/>
      <c r="F21" s="17"/>
      <c r="G21" s="17"/>
      <c r="H21" s="14">
        <v>2</v>
      </c>
      <c r="I21" s="14">
        <f>H21*4</f>
        <v>8</v>
      </c>
      <c r="J21" s="14">
        <f t="shared" si="0"/>
        <v>8</v>
      </c>
      <c r="L21" s="14" t="s">
        <v>35</v>
      </c>
      <c r="M21" s="18" t="s">
        <v>77</v>
      </c>
      <c r="N21" s="16"/>
      <c r="O21" s="16"/>
      <c r="P21" s="16"/>
      <c r="Q21" s="16"/>
      <c r="R21" s="17">
        <v>2</v>
      </c>
      <c r="S21" s="17">
        <f>R21*4</f>
        <v>8</v>
      </c>
      <c r="T21" s="14">
        <f>S21+Q21+O21</f>
        <v>8</v>
      </c>
    </row>
    <row r="22" spans="1:1014" ht="15" customHeight="1">
      <c r="A22" s="6"/>
      <c r="B22" s="14"/>
      <c r="C22" s="19" t="s">
        <v>16</v>
      </c>
      <c r="D22" s="13">
        <f>SUM(D17:D21)</f>
        <v>34</v>
      </c>
      <c r="E22" s="13">
        <f>SUM(E17:E21)</f>
        <v>136</v>
      </c>
      <c r="F22" s="13">
        <f>SUM(F17:F21)</f>
        <v>34</v>
      </c>
      <c r="G22" s="13">
        <f>SUM(G20:G21)</f>
        <v>52</v>
      </c>
      <c r="H22" s="19">
        <f>SUM(H20:H21)</f>
        <v>34</v>
      </c>
      <c r="I22" s="19">
        <f>SUM(I20:I21)</f>
        <v>136</v>
      </c>
      <c r="J22" s="13">
        <f>SUM(J17:J21)</f>
        <v>408</v>
      </c>
      <c r="K22" s="1"/>
      <c r="L22" s="19"/>
      <c r="M22" s="19" t="s">
        <v>16</v>
      </c>
      <c r="N22" s="20">
        <f>SUM(N17:N21)</f>
        <v>34</v>
      </c>
      <c r="O22" s="20">
        <f>SUM(O17:O21)</f>
        <v>136</v>
      </c>
      <c r="P22" s="20">
        <f t="shared" ref="P22:S22" si="2">SUM(P18:P21)</f>
        <v>34</v>
      </c>
      <c r="Q22" s="20">
        <f t="shared" si="2"/>
        <v>136</v>
      </c>
      <c r="R22" s="13">
        <f t="shared" si="2"/>
        <v>34</v>
      </c>
      <c r="S22" s="13">
        <f t="shared" si="2"/>
        <v>136</v>
      </c>
      <c r="T22" s="13">
        <f>SUM(T17:T21)</f>
        <v>408</v>
      </c>
      <c r="U22" s="4"/>
      <c r="V22" s="4"/>
      <c r="W22" s="4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</row>
    <row r="23" spans="1:1014" ht="15" customHeight="1">
      <c r="A23" s="6"/>
      <c r="B23" s="23"/>
      <c r="C23" s="22"/>
      <c r="D23" s="22"/>
      <c r="E23" s="22"/>
      <c r="F23" s="22"/>
      <c r="G23" s="22"/>
      <c r="H23" s="22"/>
      <c r="I23" s="22"/>
      <c r="J23" s="22"/>
      <c r="K23" s="3"/>
      <c r="L23" s="21"/>
      <c r="M23" s="22"/>
      <c r="N23" s="22"/>
      <c r="O23" s="22"/>
      <c r="P23" s="22"/>
      <c r="Q23" s="22"/>
      <c r="R23" s="22"/>
      <c r="S23" s="22"/>
      <c r="T23" s="22"/>
      <c r="U23" s="1"/>
      <c r="V23" s="1"/>
      <c r="W23" s="1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</row>
    <row r="24" spans="1:1014" ht="15" customHeight="1">
      <c r="A24" s="6"/>
      <c r="B24" s="24"/>
      <c r="C24" s="141" t="s">
        <v>70</v>
      </c>
      <c r="D24" s="141"/>
      <c r="E24" s="141"/>
      <c r="F24" s="141"/>
      <c r="G24" s="141"/>
      <c r="H24" s="141"/>
      <c r="I24" s="141"/>
      <c r="J24" s="141"/>
      <c r="L24" s="23"/>
      <c r="M24" s="141" t="s">
        <v>70</v>
      </c>
      <c r="N24" s="141"/>
      <c r="O24" s="141"/>
      <c r="P24" s="141"/>
      <c r="Q24" s="141"/>
      <c r="R24" s="141"/>
      <c r="S24" s="141"/>
      <c r="T24" s="141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</row>
    <row r="25" spans="1:1014" ht="15" customHeight="1">
      <c r="A25" s="6"/>
      <c r="B25" s="29"/>
      <c r="C25" s="25" t="s">
        <v>71</v>
      </c>
      <c r="D25" s="26"/>
      <c r="E25" s="26"/>
      <c r="F25" s="26"/>
      <c r="G25" s="27"/>
      <c r="H25" s="27"/>
      <c r="I25" s="28"/>
      <c r="J25" s="24"/>
      <c r="K25" s="6"/>
      <c r="L25" s="23"/>
      <c r="M25" s="25" t="s">
        <v>71</v>
      </c>
      <c r="N25" s="141"/>
      <c r="O25" s="141"/>
      <c r="P25" s="141"/>
      <c r="Q25" s="141"/>
      <c r="R25" s="141"/>
      <c r="S25" s="141"/>
      <c r="T25" s="141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</row>
    <row r="26" spans="1:1014" s="155" customFormat="1" ht="15" customHeight="1">
      <c r="A26" s="153"/>
      <c r="B26" s="165"/>
      <c r="C26" s="163" t="s">
        <v>145</v>
      </c>
      <c r="D26" s="157"/>
      <c r="E26" s="157"/>
      <c r="F26" s="157"/>
      <c r="G26" s="166"/>
      <c r="H26" s="166"/>
      <c r="I26" s="167"/>
      <c r="J26" s="168"/>
      <c r="K26" s="153"/>
      <c r="L26" s="168"/>
      <c r="M26" s="163" t="s">
        <v>146</v>
      </c>
      <c r="N26" s="157"/>
      <c r="O26" s="157"/>
      <c r="P26" s="157"/>
      <c r="Q26" s="166"/>
      <c r="R26" s="166"/>
      <c r="S26" s="167"/>
      <c r="T26" s="168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  <c r="IM26" s="153"/>
      <c r="IN26" s="153"/>
      <c r="IO26" s="153"/>
      <c r="IP26" s="153"/>
      <c r="IQ26" s="153"/>
      <c r="IR26" s="153"/>
      <c r="IS26" s="153"/>
      <c r="IT26" s="153"/>
      <c r="IU26" s="153"/>
      <c r="IV26" s="153"/>
      <c r="IW26" s="153"/>
      <c r="IX26" s="153"/>
      <c r="IY26" s="153"/>
      <c r="IZ26" s="153"/>
      <c r="JA26" s="153"/>
      <c r="JB26" s="153"/>
      <c r="JC26" s="153"/>
      <c r="JD26" s="153"/>
      <c r="JE26" s="153"/>
      <c r="JF26" s="153"/>
      <c r="JG26" s="153"/>
      <c r="JH26" s="153"/>
      <c r="JI26" s="153"/>
      <c r="JJ26" s="153"/>
      <c r="JK26" s="153"/>
      <c r="JL26" s="153"/>
      <c r="JM26" s="153"/>
      <c r="JN26" s="153"/>
      <c r="JO26" s="153"/>
      <c r="JP26" s="153"/>
      <c r="JQ26" s="153"/>
      <c r="JR26" s="153"/>
      <c r="JS26" s="153"/>
      <c r="JT26" s="153"/>
      <c r="JU26" s="153"/>
      <c r="JV26" s="153"/>
      <c r="JW26" s="153"/>
      <c r="JX26" s="153"/>
      <c r="JY26" s="153"/>
      <c r="JZ26" s="153"/>
      <c r="KA26" s="153"/>
      <c r="KB26" s="153"/>
      <c r="KC26" s="153"/>
      <c r="KD26" s="153"/>
      <c r="KE26" s="153"/>
      <c r="KF26" s="153"/>
      <c r="KG26" s="153"/>
      <c r="KH26" s="153"/>
      <c r="KI26" s="153"/>
      <c r="KJ26" s="153"/>
      <c r="KK26" s="153"/>
      <c r="KL26" s="153"/>
      <c r="KM26" s="153"/>
      <c r="KN26" s="153"/>
      <c r="KO26" s="153"/>
      <c r="KP26" s="153"/>
      <c r="KQ26" s="153"/>
      <c r="KR26" s="153"/>
      <c r="KS26" s="153"/>
      <c r="KT26" s="153"/>
      <c r="KU26" s="153"/>
      <c r="KV26" s="153"/>
      <c r="KW26" s="153"/>
      <c r="KX26" s="153"/>
      <c r="KY26" s="153"/>
      <c r="KZ26" s="153"/>
      <c r="LA26" s="153"/>
      <c r="LB26" s="153"/>
      <c r="LC26" s="153"/>
      <c r="LD26" s="153"/>
      <c r="LE26" s="153"/>
      <c r="LF26" s="153"/>
      <c r="LG26" s="153"/>
      <c r="LH26" s="153"/>
      <c r="LI26" s="153"/>
      <c r="LJ26" s="153"/>
      <c r="LK26" s="153"/>
      <c r="LL26" s="153"/>
      <c r="LM26" s="153"/>
      <c r="LN26" s="153"/>
      <c r="LO26" s="153"/>
      <c r="LP26" s="153"/>
      <c r="LQ26" s="153"/>
      <c r="LR26" s="153"/>
      <c r="LS26" s="153"/>
      <c r="LT26" s="153"/>
      <c r="LU26" s="153"/>
      <c r="LV26" s="153"/>
      <c r="LW26" s="153"/>
      <c r="LX26" s="153"/>
      <c r="LY26" s="153"/>
      <c r="LZ26" s="153"/>
      <c r="MA26" s="153"/>
      <c r="MB26" s="153"/>
      <c r="MC26" s="153"/>
      <c r="MD26" s="153"/>
      <c r="ME26" s="153"/>
      <c r="MF26" s="153"/>
      <c r="MG26" s="153"/>
      <c r="MH26" s="153"/>
      <c r="MI26" s="153"/>
      <c r="MJ26" s="153"/>
      <c r="MK26" s="153"/>
      <c r="ML26" s="153"/>
      <c r="MM26" s="153"/>
      <c r="MN26" s="153"/>
      <c r="MO26" s="153"/>
      <c r="MP26" s="153"/>
      <c r="MQ26" s="153"/>
      <c r="MR26" s="153"/>
      <c r="MS26" s="153"/>
      <c r="MT26" s="153"/>
      <c r="MU26" s="153"/>
      <c r="MV26" s="153"/>
      <c r="MW26" s="153"/>
      <c r="MX26" s="153"/>
      <c r="MY26" s="153"/>
      <c r="MZ26" s="153"/>
      <c r="NA26" s="153"/>
      <c r="NB26" s="153"/>
      <c r="NC26" s="153"/>
      <c r="ND26" s="153"/>
      <c r="NE26" s="153"/>
      <c r="NF26" s="153"/>
      <c r="NG26" s="153"/>
      <c r="NH26" s="153"/>
      <c r="NI26" s="153"/>
      <c r="NJ26" s="153"/>
      <c r="NK26" s="153"/>
      <c r="NL26" s="153"/>
      <c r="NM26" s="153"/>
      <c r="NN26" s="153"/>
      <c r="NO26" s="153"/>
      <c r="NP26" s="153"/>
      <c r="NQ26" s="153"/>
      <c r="NR26" s="153"/>
      <c r="NS26" s="153"/>
      <c r="NT26" s="153"/>
      <c r="NU26" s="153"/>
      <c r="NV26" s="153"/>
      <c r="NW26" s="153"/>
      <c r="NX26" s="153"/>
      <c r="NY26" s="153"/>
      <c r="NZ26" s="153"/>
      <c r="OA26" s="153"/>
      <c r="OB26" s="153"/>
      <c r="OC26" s="153"/>
      <c r="OD26" s="153"/>
      <c r="OE26" s="153"/>
      <c r="OF26" s="153"/>
      <c r="OG26" s="153"/>
      <c r="OH26" s="153"/>
      <c r="OI26" s="153"/>
      <c r="OJ26" s="153"/>
      <c r="OK26" s="153"/>
      <c r="OL26" s="153"/>
      <c r="OM26" s="153"/>
      <c r="ON26" s="153"/>
      <c r="OO26" s="153"/>
      <c r="OP26" s="153"/>
      <c r="OQ26" s="153"/>
      <c r="OR26" s="153"/>
      <c r="OS26" s="153"/>
      <c r="OT26" s="153"/>
      <c r="OU26" s="153"/>
      <c r="OV26" s="153"/>
      <c r="OW26" s="153"/>
      <c r="OX26" s="153"/>
      <c r="OY26" s="153"/>
      <c r="OZ26" s="153"/>
      <c r="PA26" s="153"/>
      <c r="PB26" s="153"/>
      <c r="PC26" s="153"/>
      <c r="PD26" s="153"/>
      <c r="PE26" s="153"/>
      <c r="PF26" s="153"/>
      <c r="PG26" s="153"/>
      <c r="PH26" s="153"/>
      <c r="PI26" s="153"/>
      <c r="PJ26" s="153"/>
      <c r="PK26" s="153"/>
      <c r="PL26" s="153"/>
      <c r="PM26" s="153"/>
      <c r="PN26" s="153"/>
      <c r="PO26" s="153"/>
      <c r="PP26" s="153"/>
      <c r="PQ26" s="153"/>
      <c r="PR26" s="153"/>
      <c r="PS26" s="153"/>
      <c r="PT26" s="153"/>
      <c r="PU26" s="153"/>
      <c r="PV26" s="153"/>
      <c r="PW26" s="153"/>
      <c r="PX26" s="153"/>
      <c r="PY26" s="153"/>
      <c r="PZ26" s="153"/>
      <c r="QA26" s="153"/>
      <c r="QB26" s="153"/>
      <c r="QC26" s="153"/>
      <c r="QD26" s="153"/>
      <c r="QE26" s="153"/>
      <c r="QF26" s="153"/>
      <c r="QG26" s="153"/>
      <c r="QH26" s="153"/>
      <c r="QI26" s="153"/>
      <c r="QJ26" s="153"/>
      <c r="QK26" s="153"/>
      <c r="QL26" s="153"/>
      <c r="QM26" s="153"/>
      <c r="QN26" s="153"/>
      <c r="QO26" s="153"/>
      <c r="QP26" s="153"/>
      <c r="QQ26" s="153"/>
      <c r="QR26" s="153"/>
      <c r="QS26" s="153"/>
      <c r="QT26" s="153"/>
      <c r="QU26" s="153"/>
      <c r="QV26" s="153"/>
      <c r="QW26" s="153"/>
      <c r="QX26" s="153"/>
      <c r="QY26" s="153"/>
      <c r="QZ26" s="153"/>
      <c r="RA26" s="153"/>
      <c r="RB26" s="153"/>
      <c r="RC26" s="153"/>
      <c r="RD26" s="153"/>
      <c r="RE26" s="153"/>
      <c r="RF26" s="153"/>
      <c r="RG26" s="153"/>
      <c r="RH26" s="153"/>
      <c r="RI26" s="153"/>
      <c r="RJ26" s="153"/>
      <c r="RK26" s="153"/>
      <c r="RL26" s="153"/>
      <c r="RM26" s="153"/>
      <c r="RN26" s="153"/>
      <c r="RO26" s="153"/>
      <c r="RP26" s="153"/>
      <c r="RQ26" s="153"/>
      <c r="RR26" s="153"/>
      <c r="RS26" s="153"/>
      <c r="RT26" s="153"/>
      <c r="RU26" s="153"/>
      <c r="RV26" s="153"/>
      <c r="RW26" s="153"/>
      <c r="RX26" s="153"/>
      <c r="RY26" s="153"/>
      <c r="RZ26" s="153"/>
      <c r="SA26" s="153"/>
      <c r="SB26" s="153"/>
      <c r="SC26" s="153"/>
      <c r="SD26" s="153"/>
      <c r="SE26" s="153"/>
      <c r="SF26" s="153"/>
      <c r="SG26" s="153"/>
      <c r="SH26" s="153"/>
      <c r="SI26" s="153"/>
      <c r="SJ26" s="153"/>
      <c r="SK26" s="153"/>
      <c r="SL26" s="153"/>
      <c r="SM26" s="153"/>
      <c r="SN26" s="153"/>
      <c r="SO26" s="153"/>
      <c r="SP26" s="153"/>
      <c r="SQ26" s="153"/>
      <c r="SR26" s="153"/>
      <c r="SS26" s="153"/>
      <c r="ST26" s="153"/>
      <c r="SU26" s="153"/>
      <c r="SV26" s="153"/>
      <c r="SW26" s="153"/>
      <c r="SX26" s="153"/>
      <c r="SY26" s="153"/>
      <c r="SZ26" s="153"/>
      <c r="TA26" s="153"/>
      <c r="TB26" s="153"/>
      <c r="TC26" s="153"/>
      <c r="TD26" s="153"/>
      <c r="TE26" s="153"/>
      <c r="TF26" s="153"/>
      <c r="TG26" s="153"/>
      <c r="TH26" s="153"/>
      <c r="TI26" s="153"/>
      <c r="TJ26" s="153"/>
      <c r="TK26" s="153"/>
      <c r="TL26" s="153"/>
      <c r="TM26" s="153"/>
      <c r="TN26" s="153"/>
      <c r="TO26" s="153"/>
      <c r="TP26" s="153"/>
      <c r="TQ26" s="153"/>
      <c r="TR26" s="153"/>
      <c r="TS26" s="153"/>
      <c r="TT26" s="153"/>
      <c r="TU26" s="153"/>
      <c r="TV26" s="153"/>
      <c r="TW26" s="153"/>
      <c r="TX26" s="153"/>
      <c r="TY26" s="153"/>
      <c r="TZ26" s="153"/>
      <c r="UA26" s="153"/>
      <c r="UB26" s="153"/>
      <c r="UC26" s="153"/>
      <c r="UD26" s="153"/>
      <c r="UE26" s="153"/>
      <c r="UF26" s="153"/>
      <c r="UG26" s="153"/>
      <c r="UH26" s="153"/>
      <c r="UI26" s="153"/>
      <c r="UJ26" s="153"/>
      <c r="UK26" s="153"/>
      <c r="UL26" s="153"/>
      <c r="UM26" s="153"/>
      <c r="UN26" s="153"/>
      <c r="UO26" s="153"/>
      <c r="UP26" s="153"/>
      <c r="UQ26" s="153"/>
      <c r="UR26" s="153"/>
      <c r="US26" s="153"/>
      <c r="UT26" s="153"/>
      <c r="UU26" s="153"/>
      <c r="UV26" s="153"/>
      <c r="UW26" s="153"/>
      <c r="UX26" s="153"/>
      <c r="UY26" s="153"/>
      <c r="UZ26" s="153"/>
      <c r="VA26" s="153"/>
      <c r="VB26" s="153"/>
      <c r="VC26" s="153"/>
      <c r="VD26" s="153"/>
      <c r="VE26" s="153"/>
      <c r="VF26" s="153"/>
      <c r="VG26" s="153"/>
      <c r="VH26" s="153"/>
      <c r="VI26" s="153"/>
      <c r="VJ26" s="153"/>
      <c r="VK26" s="153"/>
      <c r="VL26" s="153"/>
      <c r="VM26" s="153"/>
      <c r="VN26" s="153"/>
      <c r="VO26" s="153"/>
      <c r="VP26" s="153"/>
      <c r="VQ26" s="153"/>
      <c r="VR26" s="153"/>
      <c r="VS26" s="153"/>
      <c r="VT26" s="153"/>
      <c r="VU26" s="153"/>
      <c r="VV26" s="153"/>
      <c r="VW26" s="153"/>
      <c r="VX26" s="153"/>
      <c r="VY26" s="153"/>
      <c r="VZ26" s="153"/>
      <c r="WA26" s="153"/>
      <c r="WB26" s="153"/>
      <c r="WC26" s="153"/>
      <c r="WD26" s="153"/>
      <c r="WE26" s="153"/>
      <c r="WF26" s="153"/>
      <c r="WG26" s="153"/>
      <c r="WH26" s="153"/>
      <c r="WI26" s="153"/>
      <c r="WJ26" s="153"/>
      <c r="WK26" s="153"/>
      <c r="WL26" s="153"/>
      <c r="WM26" s="153"/>
      <c r="WN26" s="153"/>
      <c r="WO26" s="153"/>
      <c r="WP26" s="153"/>
      <c r="WQ26" s="153"/>
      <c r="WR26" s="153"/>
      <c r="WS26" s="153"/>
      <c r="WT26" s="153"/>
      <c r="WU26" s="153"/>
      <c r="WV26" s="153"/>
      <c r="WW26" s="153"/>
      <c r="WX26" s="153"/>
      <c r="WY26" s="153"/>
      <c r="WZ26" s="153"/>
      <c r="XA26" s="153"/>
      <c r="XB26" s="153"/>
      <c r="XC26" s="153"/>
      <c r="XD26" s="153"/>
      <c r="XE26" s="153"/>
      <c r="XF26" s="153"/>
      <c r="XG26" s="153"/>
      <c r="XH26" s="153"/>
      <c r="XI26" s="153"/>
      <c r="XJ26" s="153"/>
      <c r="XK26" s="153"/>
      <c r="XL26" s="153"/>
      <c r="XM26" s="153"/>
      <c r="XN26" s="153"/>
      <c r="XO26" s="153"/>
      <c r="XP26" s="153"/>
      <c r="XQ26" s="153"/>
      <c r="XR26" s="153"/>
      <c r="XS26" s="153"/>
      <c r="XT26" s="153"/>
      <c r="XU26" s="153"/>
      <c r="XV26" s="153"/>
      <c r="XW26" s="153"/>
      <c r="XX26" s="153"/>
      <c r="XY26" s="153"/>
      <c r="XZ26" s="153"/>
      <c r="YA26" s="153"/>
      <c r="YB26" s="153"/>
      <c r="YC26" s="153"/>
      <c r="YD26" s="153"/>
      <c r="YE26" s="153"/>
      <c r="YF26" s="153"/>
      <c r="YG26" s="153"/>
      <c r="YH26" s="153"/>
      <c r="YI26" s="153"/>
      <c r="YJ26" s="153"/>
      <c r="YK26" s="153"/>
      <c r="YL26" s="153"/>
      <c r="YM26" s="153"/>
      <c r="YN26" s="153"/>
      <c r="YO26" s="153"/>
      <c r="YP26" s="153"/>
      <c r="YQ26" s="153"/>
      <c r="YR26" s="153"/>
      <c r="YS26" s="153"/>
      <c r="YT26" s="153"/>
      <c r="YU26" s="153"/>
      <c r="YV26" s="153"/>
      <c r="YW26" s="153"/>
      <c r="YX26" s="153"/>
      <c r="YY26" s="153"/>
      <c r="YZ26" s="153"/>
      <c r="ZA26" s="153"/>
      <c r="ZB26" s="153"/>
      <c r="ZC26" s="153"/>
      <c r="ZD26" s="153"/>
      <c r="ZE26" s="153"/>
      <c r="ZF26" s="153"/>
      <c r="ZG26" s="153"/>
      <c r="ZH26" s="153"/>
      <c r="ZI26" s="153"/>
      <c r="ZJ26" s="153"/>
      <c r="ZK26" s="153"/>
      <c r="ZL26" s="153"/>
      <c r="ZM26" s="153"/>
      <c r="ZN26" s="153"/>
      <c r="ZO26" s="153"/>
      <c r="ZP26" s="153"/>
      <c r="ZQ26" s="153"/>
      <c r="ZR26" s="153"/>
      <c r="ZS26" s="153"/>
      <c r="ZT26" s="153"/>
      <c r="ZU26" s="153"/>
      <c r="ZV26" s="153"/>
      <c r="ZW26" s="153"/>
      <c r="ZX26" s="153"/>
      <c r="ZY26" s="153"/>
      <c r="ZZ26" s="153"/>
      <c r="AAA26" s="153"/>
      <c r="AAB26" s="153"/>
      <c r="AAC26" s="153"/>
      <c r="AAD26" s="153"/>
      <c r="AAE26" s="153"/>
      <c r="AAF26" s="153"/>
      <c r="AAG26" s="153"/>
      <c r="AAH26" s="153"/>
      <c r="AAI26" s="153"/>
      <c r="AAJ26" s="153"/>
      <c r="AAK26" s="153"/>
      <c r="AAL26" s="153"/>
      <c r="AAM26" s="153"/>
      <c r="AAN26" s="153"/>
      <c r="AAO26" s="153"/>
      <c r="AAP26" s="153"/>
      <c r="AAQ26" s="153"/>
      <c r="AAR26" s="153"/>
      <c r="AAS26" s="153"/>
      <c r="AAT26" s="153"/>
      <c r="AAU26" s="153"/>
      <c r="AAV26" s="153"/>
      <c r="AAW26" s="153"/>
      <c r="AAX26" s="153"/>
      <c r="AAY26" s="153"/>
      <c r="AAZ26" s="153"/>
      <c r="ABA26" s="153"/>
      <c r="ABB26" s="153"/>
      <c r="ABC26" s="153"/>
      <c r="ABD26" s="153"/>
      <c r="ABE26" s="153"/>
      <c r="ABF26" s="153"/>
      <c r="ABG26" s="153"/>
      <c r="ABH26" s="153"/>
      <c r="ABI26" s="153"/>
      <c r="ABJ26" s="153"/>
      <c r="ABK26" s="153"/>
      <c r="ABL26" s="153"/>
      <c r="ABM26" s="153"/>
      <c r="ABN26" s="153"/>
      <c r="ABO26" s="153"/>
      <c r="ABP26" s="153"/>
      <c r="ABQ26" s="153"/>
      <c r="ABR26" s="153"/>
      <c r="ABS26" s="153"/>
      <c r="ABT26" s="153"/>
      <c r="ABU26" s="153"/>
      <c r="ABV26" s="153"/>
      <c r="ABW26" s="153"/>
      <c r="ABX26" s="153"/>
      <c r="ABY26" s="153"/>
      <c r="ABZ26" s="153"/>
      <c r="ACA26" s="153"/>
      <c r="ACB26" s="153"/>
      <c r="ACC26" s="153"/>
      <c r="ACD26" s="153"/>
      <c r="ACE26" s="153"/>
      <c r="ACF26" s="153"/>
      <c r="ACG26" s="153"/>
      <c r="ACH26" s="153"/>
      <c r="ACI26" s="153"/>
      <c r="ACJ26" s="153"/>
      <c r="ACK26" s="153"/>
      <c r="ACL26" s="153"/>
      <c r="ACM26" s="153"/>
      <c r="ACN26" s="153"/>
      <c r="ACO26" s="153"/>
      <c r="ACP26" s="153"/>
      <c r="ACQ26" s="153"/>
      <c r="ACR26" s="153"/>
      <c r="ACS26" s="153"/>
      <c r="ACT26" s="153"/>
      <c r="ACU26" s="153"/>
      <c r="ACV26" s="153"/>
      <c r="ACW26" s="153"/>
      <c r="ACX26" s="153"/>
      <c r="ACY26" s="153"/>
      <c r="ACZ26" s="153"/>
      <c r="ADA26" s="153"/>
      <c r="ADB26" s="153"/>
      <c r="ADC26" s="153"/>
      <c r="ADD26" s="153"/>
      <c r="ADE26" s="153"/>
      <c r="ADF26" s="153"/>
      <c r="ADG26" s="153"/>
      <c r="ADH26" s="153"/>
      <c r="ADI26" s="153"/>
      <c r="ADJ26" s="153"/>
      <c r="ADK26" s="153"/>
      <c r="ADL26" s="153"/>
      <c r="ADM26" s="153"/>
      <c r="ADN26" s="153"/>
      <c r="ADO26" s="153"/>
      <c r="ADP26" s="153"/>
      <c r="ADQ26" s="153"/>
      <c r="ADR26" s="153"/>
      <c r="ADS26" s="153"/>
      <c r="ADT26" s="153"/>
      <c r="ADU26" s="153"/>
      <c r="ADV26" s="153"/>
      <c r="ADW26" s="153"/>
      <c r="ADX26" s="153"/>
      <c r="ADY26" s="153"/>
      <c r="ADZ26" s="153"/>
      <c r="AEA26" s="153"/>
      <c r="AEB26" s="153"/>
      <c r="AEC26" s="153"/>
      <c r="AED26" s="153"/>
      <c r="AEE26" s="153"/>
      <c r="AEF26" s="153"/>
      <c r="AEG26" s="153"/>
      <c r="AEH26" s="153"/>
      <c r="AEI26" s="153"/>
      <c r="AEJ26" s="153"/>
      <c r="AEK26" s="153"/>
      <c r="AEL26" s="153"/>
      <c r="AEM26" s="153"/>
      <c r="AEN26" s="153"/>
      <c r="AEO26" s="153"/>
      <c r="AEP26" s="153"/>
      <c r="AEQ26" s="153"/>
      <c r="AER26" s="153"/>
      <c r="AES26" s="153"/>
      <c r="AET26" s="153"/>
      <c r="AEU26" s="153"/>
      <c r="AEV26" s="153"/>
      <c r="AEW26" s="153"/>
      <c r="AEX26" s="153"/>
      <c r="AEY26" s="153"/>
      <c r="AEZ26" s="153"/>
      <c r="AFA26" s="153"/>
      <c r="AFB26" s="153"/>
      <c r="AFC26" s="153"/>
      <c r="AFD26" s="153"/>
      <c r="AFE26" s="153"/>
      <c r="AFF26" s="153"/>
      <c r="AFG26" s="153"/>
      <c r="AFH26" s="153"/>
      <c r="AFI26" s="153"/>
      <c r="AFJ26" s="153"/>
      <c r="AFK26" s="153"/>
      <c r="AFL26" s="153"/>
      <c r="AFM26" s="153"/>
      <c r="AFN26" s="153"/>
      <c r="AFO26" s="153"/>
      <c r="AFP26" s="153"/>
      <c r="AFQ26" s="153"/>
      <c r="AFR26" s="153"/>
      <c r="AFS26" s="153"/>
      <c r="AFT26" s="153"/>
      <c r="AFU26" s="153"/>
      <c r="AFV26" s="153"/>
      <c r="AFW26" s="153"/>
      <c r="AFX26" s="153"/>
      <c r="AFY26" s="153"/>
      <c r="AFZ26" s="153"/>
      <c r="AGA26" s="153"/>
      <c r="AGB26" s="153"/>
      <c r="AGC26" s="153"/>
      <c r="AGD26" s="153"/>
      <c r="AGE26" s="153"/>
      <c r="AGF26" s="153"/>
      <c r="AGG26" s="153"/>
      <c r="AGH26" s="153"/>
      <c r="AGI26" s="153"/>
      <c r="AGJ26" s="153"/>
      <c r="AGK26" s="153"/>
      <c r="AGL26" s="153"/>
      <c r="AGM26" s="153"/>
      <c r="AGN26" s="153"/>
      <c r="AGO26" s="153"/>
      <c r="AGP26" s="153"/>
      <c r="AGQ26" s="153"/>
      <c r="AGR26" s="153"/>
      <c r="AGS26" s="153"/>
      <c r="AGT26" s="153"/>
      <c r="AGU26" s="153"/>
      <c r="AGV26" s="153"/>
      <c r="AGW26" s="153"/>
      <c r="AGX26" s="153"/>
      <c r="AGY26" s="153"/>
      <c r="AGZ26" s="153"/>
      <c r="AHA26" s="153"/>
      <c r="AHB26" s="153"/>
      <c r="AHC26" s="153"/>
      <c r="AHD26" s="153"/>
      <c r="AHE26" s="153"/>
      <c r="AHF26" s="153"/>
      <c r="AHG26" s="153"/>
      <c r="AHH26" s="153"/>
      <c r="AHI26" s="153"/>
      <c r="AHJ26" s="153"/>
      <c r="AHK26" s="153"/>
      <c r="AHL26" s="153"/>
      <c r="AHM26" s="153"/>
      <c r="AHN26" s="153"/>
      <c r="AHO26" s="153"/>
      <c r="AHP26" s="153"/>
      <c r="AHQ26" s="153"/>
      <c r="AHR26" s="153"/>
      <c r="AHS26" s="153"/>
      <c r="AHT26" s="153"/>
      <c r="AHU26" s="153"/>
      <c r="AHV26" s="153"/>
      <c r="AHW26" s="153"/>
      <c r="AHX26" s="153"/>
      <c r="AHY26" s="153"/>
      <c r="AHZ26" s="153"/>
      <c r="AIA26" s="153"/>
      <c r="AIB26" s="153"/>
      <c r="AIC26" s="153"/>
      <c r="AID26" s="153"/>
      <c r="AIE26" s="153"/>
      <c r="AIF26" s="153"/>
      <c r="AIG26" s="153"/>
      <c r="AIH26" s="153"/>
      <c r="AII26" s="153"/>
      <c r="AIJ26" s="153"/>
      <c r="AIK26" s="153"/>
      <c r="AIL26" s="153"/>
      <c r="AIM26" s="153"/>
      <c r="AIN26" s="153"/>
      <c r="AIO26" s="153"/>
      <c r="AIP26" s="153"/>
      <c r="AIQ26" s="153"/>
      <c r="AIR26" s="153"/>
      <c r="AIS26" s="153"/>
      <c r="AIT26" s="153"/>
      <c r="AIU26" s="153"/>
      <c r="AIV26" s="153"/>
      <c r="AIW26" s="153"/>
      <c r="AIX26" s="153"/>
      <c r="AIY26" s="153"/>
      <c r="AIZ26" s="153"/>
      <c r="AJA26" s="153"/>
      <c r="AJB26" s="153"/>
      <c r="AJC26" s="153"/>
      <c r="AJD26" s="153"/>
      <c r="AJE26" s="153"/>
      <c r="AJF26" s="153"/>
      <c r="AJG26" s="153"/>
      <c r="AJH26" s="153"/>
      <c r="AJI26" s="153"/>
      <c r="AJJ26" s="153"/>
      <c r="AJK26" s="153"/>
      <c r="AJL26" s="153"/>
      <c r="AJM26" s="153"/>
      <c r="AJN26" s="153"/>
      <c r="AJO26" s="153"/>
      <c r="AJP26" s="153"/>
      <c r="AJQ26" s="153"/>
      <c r="AJR26" s="153"/>
      <c r="AJS26" s="153"/>
      <c r="AJT26" s="153"/>
      <c r="AJU26" s="153"/>
      <c r="AJV26" s="153"/>
      <c r="AJW26" s="153"/>
      <c r="AJX26" s="153"/>
      <c r="AJY26" s="153"/>
      <c r="AJZ26" s="153"/>
      <c r="AKA26" s="153"/>
      <c r="AKB26" s="153"/>
      <c r="AKC26" s="153"/>
      <c r="AKD26" s="153"/>
      <c r="AKE26" s="153"/>
      <c r="AKF26" s="153"/>
      <c r="AKG26" s="153"/>
      <c r="AKH26" s="153"/>
      <c r="AKI26" s="153"/>
      <c r="AKJ26" s="153"/>
      <c r="AKK26" s="153"/>
      <c r="AKL26" s="153"/>
      <c r="AKM26" s="153"/>
      <c r="AKN26" s="153"/>
      <c r="AKO26" s="153"/>
      <c r="AKP26" s="153"/>
      <c r="AKQ26" s="153"/>
      <c r="AKR26" s="153"/>
      <c r="AKS26" s="153"/>
      <c r="AKT26" s="153"/>
      <c r="AKU26" s="153"/>
      <c r="AKV26" s="153"/>
      <c r="AKW26" s="153"/>
      <c r="AKX26" s="153"/>
      <c r="AKY26" s="153"/>
      <c r="AKZ26" s="153"/>
      <c r="ALA26" s="153"/>
      <c r="ALB26" s="153"/>
      <c r="ALC26" s="153"/>
      <c r="ALD26" s="153"/>
      <c r="ALE26" s="153"/>
      <c r="ALF26" s="153"/>
      <c r="ALG26" s="153"/>
      <c r="ALH26" s="153"/>
      <c r="ALI26" s="153"/>
      <c r="ALJ26" s="153"/>
      <c r="ALK26" s="153"/>
      <c r="ALL26" s="153"/>
      <c r="ALM26" s="153"/>
      <c r="ALN26" s="153"/>
      <c r="ALO26" s="153"/>
      <c r="ALP26" s="153"/>
      <c r="ALQ26" s="153"/>
      <c r="ALR26" s="153"/>
      <c r="ALS26" s="153"/>
      <c r="ALT26" s="153"/>
      <c r="ALU26" s="153"/>
      <c r="ALV26" s="153"/>
      <c r="ALW26" s="153"/>
      <c r="ALX26" s="153"/>
      <c r="ALY26" s="153"/>
      <c r="ALZ26" s="153"/>
    </row>
    <row r="27" spans="1:1014" s="170" customFormat="1" ht="15" customHeight="1">
      <c r="A27" s="169"/>
      <c r="B27" s="165"/>
      <c r="C27" s="183" t="s">
        <v>106</v>
      </c>
      <c r="D27" s="183"/>
      <c r="E27" s="183"/>
      <c r="F27" s="183"/>
      <c r="G27" s="183"/>
      <c r="H27" s="183"/>
      <c r="I27" s="183"/>
      <c r="J27" s="183"/>
      <c r="K27" s="153"/>
      <c r="L27" s="165"/>
      <c r="M27" s="184" t="s">
        <v>90</v>
      </c>
      <c r="N27" s="184"/>
      <c r="O27" s="184"/>
      <c r="P27" s="184"/>
      <c r="Q27" s="184"/>
      <c r="R27" s="184"/>
      <c r="S27" s="184"/>
      <c r="T27" s="184"/>
      <c r="U27" s="153"/>
      <c r="V27" s="153"/>
      <c r="W27" s="153"/>
    </row>
    <row r="28" spans="1:1014" s="1" customFormat="1" ht="15" customHeight="1">
      <c r="B28" s="29"/>
      <c r="C28" s="30" t="s">
        <v>3</v>
      </c>
      <c r="D28" s="30"/>
      <c r="E28" s="30"/>
      <c r="F28" s="30"/>
      <c r="G28" s="24"/>
      <c r="H28" s="24"/>
      <c r="I28" s="24"/>
      <c r="J28" s="24"/>
      <c r="K28" s="7"/>
      <c r="L28" s="29"/>
      <c r="M28" s="30" t="s">
        <v>3</v>
      </c>
      <c r="N28" s="30"/>
      <c r="O28" s="30"/>
      <c r="P28" s="30"/>
      <c r="Q28" s="24"/>
      <c r="R28" s="24"/>
      <c r="S28" s="24"/>
      <c r="T28" s="24"/>
      <c r="U28" s="6"/>
      <c r="V28" s="6"/>
      <c r="W28" s="6"/>
    </row>
    <row r="29" spans="1:1014" s="1" customFormat="1" ht="15" customHeight="1">
      <c r="B29" s="31"/>
      <c r="C29" s="136" t="s">
        <v>22</v>
      </c>
      <c r="D29" s="136"/>
      <c r="E29" s="136"/>
      <c r="F29" s="136"/>
      <c r="G29" s="136"/>
      <c r="H29" s="136"/>
      <c r="I29" s="136"/>
      <c r="J29" s="136"/>
      <c r="K29" s="6"/>
      <c r="L29" s="29"/>
      <c r="M29" s="136" t="s">
        <v>22</v>
      </c>
      <c r="N29" s="136"/>
      <c r="O29" s="136"/>
      <c r="P29" s="136"/>
      <c r="Q29" s="136"/>
      <c r="R29" s="136"/>
      <c r="S29" s="136"/>
      <c r="T29" s="136"/>
      <c r="U29" s="6"/>
      <c r="V29" s="6"/>
      <c r="W29" s="6"/>
    </row>
    <row r="30" spans="1:1014" s="1" customFormat="1" ht="15" customHeight="1">
      <c r="B30"/>
      <c r="C30" s="32"/>
      <c r="D30" s="32"/>
      <c r="E30" s="32"/>
      <c r="F30" s="33"/>
      <c r="G30" s="33"/>
      <c r="H30" s="33"/>
      <c r="I30" s="34"/>
      <c r="J30" s="35"/>
      <c r="K30" s="6"/>
      <c r="L30" s="31"/>
      <c r="M30" s="32"/>
      <c r="N30" s="32"/>
      <c r="O30" s="32"/>
      <c r="P30" s="33"/>
      <c r="Q30" s="33"/>
      <c r="R30" s="33"/>
      <c r="S30" s="34"/>
      <c r="T30" s="35"/>
    </row>
    <row r="31" spans="1:1014" s="1" customFormat="1" ht="15" customHeight="1">
      <c r="B31" s="212" t="s">
        <v>5</v>
      </c>
      <c r="C31" s="202" t="s">
        <v>6</v>
      </c>
      <c r="D31" s="192" t="s">
        <v>7</v>
      </c>
      <c r="E31" s="201"/>
      <c r="F31" s="201"/>
      <c r="G31" s="201"/>
      <c r="H31" s="201"/>
      <c r="I31" s="193"/>
      <c r="J31" s="187" t="s">
        <v>8</v>
      </c>
      <c r="L31" s="202" t="s">
        <v>5</v>
      </c>
      <c r="M31" s="202" t="s">
        <v>6</v>
      </c>
      <c r="N31" s="192" t="s">
        <v>7</v>
      </c>
      <c r="O31" s="201"/>
      <c r="P31" s="201"/>
      <c r="Q31" s="201"/>
      <c r="R31" s="201"/>
      <c r="S31" s="193"/>
      <c r="T31" s="187" t="s">
        <v>8</v>
      </c>
    </row>
    <row r="32" spans="1:1014" s="1" customFormat="1" ht="15" customHeight="1">
      <c r="B32" s="213"/>
      <c r="C32" s="203"/>
      <c r="D32" s="190" t="s">
        <v>9</v>
      </c>
      <c r="E32" s="191"/>
      <c r="F32" s="190" t="s">
        <v>10</v>
      </c>
      <c r="G32" s="191"/>
      <c r="H32" s="192" t="s">
        <v>11</v>
      </c>
      <c r="I32" s="193"/>
      <c r="J32" s="188"/>
      <c r="L32" s="203"/>
      <c r="M32" s="203"/>
      <c r="N32" s="206" t="s">
        <v>9</v>
      </c>
      <c r="O32" s="207"/>
      <c r="P32" s="206" t="s">
        <v>10</v>
      </c>
      <c r="Q32" s="207"/>
      <c r="R32" s="190" t="s">
        <v>11</v>
      </c>
      <c r="S32" s="191"/>
      <c r="T32" s="188"/>
    </row>
    <row r="33" spans="1:1014" s="1" customFormat="1" ht="15" customHeight="1">
      <c r="B33" s="213"/>
      <c r="C33" s="203"/>
      <c r="D33" s="198" t="s">
        <v>66</v>
      </c>
      <c r="E33" s="199"/>
      <c r="F33" s="199"/>
      <c r="G33" s="199"/>
      <c r="H33" s="199"/>
      <c r="I33" s="200"/>
      <c r="J33" s="188"/>
      <c r="L33" s="203"/>
      <c r="M33" s="203"/>
      <c r="N33" s="198" t="s">
        <v>66</v>
      </c>
      <c r="O33" s="199"/>
      <c r="P33" s="199"/>
      <c r="Q33" s="199"/>
      <c r="R33" s="199"/>
      <c r="S33" s="200"/>
      <c r="T33" s="188"/>
    </row>
    <row r="34" spans="1:1014" s="1" customFormat="1" ht="15" customHeight="1">
      <c r="B34" s="214"/>
      <c r="C34" s="204"/>
      <c r="D34" s="139" t="s">
        <v>12</v>
      </c>
      <c r="E34" s="139" t="s">
        <v>13</v>
      </c>
      <c r="F34" s="139" t="s">
        <v>12</v>
      </c>
      <c r="G34" s="139" t="s">
        <v>13</v>
      </c>
      <c r="H34" s="139" t="s">
        <v>12</v>
      </c>
      <c r="I34" s="139" t="s">
        <v>13</v>
      </c>
      <c r="J34" s="189"/>
      <c r="L34" s="204"/>
      <c r="M34" s="204"/>
      <c r="N34" s="139" t="s">
        <v>12</v>
      </c>
      <c r="O34" s="139" t="s">
        <v>13</v>
      </c>
      <c r="P34" s="139" t="s">
        <v>12</v>
      </c>
      <c r="Q34" s="139" t="s">
        <v>13</v>
      </c>
      <c r="R34" s="139" t="s">
        <v>12</v>
      </c>
      <c r="S34" s="139" t="s">
        <v>13</v>
      </c>
      <c r="T34" s="189"/>
    </row>
    <row r="35" spans="1:1014" s="1" customFormat="1" ht="15" customHeight="1">
      <c r="B35" s="14" t="s">
        <v>18</v>
      </c>
      <c r="C35" s="15" t="s">
        <v>68</v>
      </c>
      <c r="D35" s="17">
        <v>3</v>
      </c>
      <c r="E35" s="17">
        <f>D35*4</f>
        <v>12</v>
      </c>
      <c r="F35" s="17"/>
      <c r="G35" s="17"/>
      <c r="H35" s="14"/>
      <c r="I35" s="14"/>
      <c r="J35" s="14">
        <f>I35+G35+E35</f>
        <v>12</v>
      </c>
      <c r="L35" s="16" t="s">
        <v>18</v>
      </c>
      <c r="M35" s="15" t="s">
        <v>68</v>
      </c>
      <c r="N35" s="16">
        <v>3</v>
      </c>
      <c r="O35" s="16">
        <f>N35*4</f>
        <v>12</v>
      </c>
      <c r="P35" s="16"/>
      <c r="Q35" s="16"/>
      <c r="R35" s="17"/>
      <c r="S35" s="17"/>
      <c r="T35" s="14">
        <f t="shared" ref="T35:T41" si="3">S35+Q35+O35</f>
        <v>12</v>
      </c>
    </row>
    <row r="36" spans="1:1014" s="1" customFormat="1" ht="15" customHeight="1">
      <c r="B36" s="14" t="s">
        <v>19</v>
      </c>
      <c r="C36" s="15" t="s">
        <v>81</v>
      </c>
      <c r="D36" s="17">
        <v>7</v>
      </c>
      <c r="E36" s="17">
        <f>D36*4</f>
        <v>28</v>
      </c>
      <c r="F36" s="17">
        <v>7</v>
      </c>
      <c r="G36" s="17">
        <f>F36*4</f>
        <v>28</v>
      </c>
      <c r="H36" s="14"/>
      <c r="I36" s="14"/>
      <c r="J36" s="14">
        <f t="shared" ref="J36:J41" si="4">I36+G36+E36</f>
        <v>56</v>
      </c>
      <c r="K36" s="5"/>
      <c r="L36" s="16" t="s">
        <v>19</v>
      </c>
      <c r="M36" s="15" t="s">
        <v>81</v>
      </c>
      <c r="N36" s="16">
        <v>7</v>
      </c>
      <c r="O36" s="16">
        <f>N36*4</f>
        <v>28</v>
      </c>
      <c r="P36" s="16">
        <v>7</v>
      </c>
      <c r="Q36" s="16">
        <f>P36*4</f>
        <v>28</v>
      </c>
      <c r="R36" s="17"/>
      <c r="S36" s="17"/>
      <c r="T36" s="14">
        <f t="shared" si="3"/>
        <v>56</v>
      </c>
    </row>
    <row r="37" spans="1:1014" s="1" customFormat="1" ht="15" customHeight="1">
      <c r="B37" s="14" t="s">
        <v>20</v>
      </c>
      <c r="C37" s="15" t="s">
        <v>14</v>
      </c>
      <c r="D37" s="17">
        <v>9</v>
      </c>
      <c r="E37" s="17">
        <f>D37*4</f>
        <v>36</v>
      </c>
      <c r="F37" s="17">
        <v>13</v>
      </c>
      <c r="G37" s="17">
        <f>F37*4</f>
        <v>52</v>
      </c>
      <c r="H37" s="14"/>
      <c r="I37" s="14"/>
      <c r="J37" s="14">
        <f t="shared" si="4"/>
        <v>88</v>
      </c>
      <c r="L37" s="16" t="s">
        <v>20</v>
      </c>
      <c r="M37" s="15" t="s">
        <v>14</v>
      </c>
      <c r="N37" s="16">
        <v>9</v>
      </c>
      <c r="O37" s="16">
        <f>N37*4</f>
        <v>36</v>
      </c>
      <c r="P37" s="16">
        <v>13</v>
      </c>
      <c r="Q37" s="16">
        <f>P37*4</f>
        <v>52</v>
      </c>
      <c r="R37" s="17"/>
      <c r="S37" s="17"/>
      <c r="T37" s="14">
        <f t="shared" si="3"/>
        <v>88</v>
      </c>
    </row>
    <row r="38" spans="1:1014" s="4" customFormat="1" ht="15" customHeight="1">
      <c r="A38" s="3"/>
      <c r="B38" s="14" t="s">
        <v>27</v>
      </c>
      <c r="C38" s="15" t="s">
        <v>23</v>
      </c>
      <c r="D38" s="17">
        <v>15</v>
      </c>
      <c r="E38" s="17">
        <f t="shared" ref="E38" si="5">D38*4</f>
        <v>60</v>
      </c>
      <c r="F38" s="17"/>
      <c r="G38" s="17"/>
      <c r="H38" s="14"/>
      <c r="I38" s="14"/>
      <c r="J38" s="14">
        <f t="shared" si="4"/>
        <v>60</v>
      </c>
      <c r="K38" s="1"/>
      <c r="L38" s="16" t="s">
        <v>27</v>
      </c>
      <c r="M38" s="15" t="s">
        <v>23</v>
      </c>
      <c r="N38" s="16">
        <v>15</v>
      </c>
      <c r="O38" s="16">
        <f t="shared" ref="O38" si="6">N38*4</f>
        <v>60</v>
      </c>
      <c r="P38" s="16"/>
      <c r="Q38" s="16"/>
      <c r="R38" s="17"/>
      <c r="S38" s="17"/>
      <c r="T38" s="14">
        <f t="shared" si="3"/>
        <v>60</v>
      </c>
      <c r="U38" s="1"/>
      <c r="V38" s="1"/>
      <c r="W38" s="1"/>
    </row>
    <row r="39" spans="1:1014" ht="15" customHeight="1">
      <c r="B39" s="14" t="s">
        <v>35</v>
      </c>
      <c r="C39" s="15" t="s">
        <v>24</v>
      </c>
      <c r="D39" s="17"/>
      <c r="E39" s="17"/>
      <c r="F39" s="17">
        <v>14</v>
      </c>
      <c r="G39" s="17">
        <f t="shared" ref="G39" si="7">F39*4</f>
        <v>56</v>
      </c>
      <c r="H39" s="14"/>
      <c r="I39" s="14"/>
      <c r="J39" s="14">
        <f t="shared" si="4"/>
        <v>56</v>
      </c>
      <c r="K39" s="1"/>
      <c r="L39" s="16" t="s">
        <v>35</v>
      </c>
      <c r="M39" s="15" t="s">
        <v>24</v>
      </c>
      <c r="N39" s="16"/>
      <c r="O39" s="16"/>
      <c r="P39" s="16">
        <v>14</v>
      </c>
      <c r="Q39" s="16">
        <f t="shared" ref="Q39" si="8">P39*4</f>
        <v>56</v>
      </c>
      <c r="R39" s="17"/>
      <c r="S39" s="17"/>
      <c r="T39" s="14">
        <f t="shared" si="3"/>
        <v>56</v>
      </c>
      <c r="U39" s="1"/>
      <c r="V39" s="1"/>
      <c r="W39" s="1"/>
    </row>
    <row r="40" spans="1:1014" ht="15" customHeight="1">
      <c r="A40" s="6"/>
      <c r="B40" s="14" t="s">
        <v>44</v>
      </c>
      <c r="C40" s="15" t="s">
        <v>25</v>
      </c>
      <c r="D40" s="17"/>
      <c r="E40" s="17"/>
      <c r="F40" s="17"/>
      <c r="G40" s="17"/>
      <c r="H40" s="14">
        <v>32</v>
      </c>
      <c r="I40" s="14">
        <f t="shared" ref="I40:I41" si="9">H40*4</f>
        <v>128</v>
      </c>
      <c r="J40" s="14">
        <f t="shared" si="4"/>
        <v>128</v>
      </c>
      <c r="K40" s="1"/>
      <c r="L40" s="16" t="s">
        <v>44</v>
      </c>
      <c r="M40" s="15" t="s">
        <v>25</v>
      </c>
      <c r="N40" s="16"/>
      <c r="O40" s="16"/>
      <c r="P40" s="16"/>
      <c r="Q40" s="16"/>
      <c r="R40" s="17">
        <v>28</v>
      </c>
      <c r="S40" s="17">
        <f t="shared" ref="S40:S41" si="10">R40*4</f>
        <v>112</v>
      </c>
      <c r="T40" s="14">
        <f t="shared" si="3"/>
        <v>112</v>
      </c>
      <c r="U40" s="1"/>
      <c r="V40" s="1"/>
      <c r="W40" s="1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</row>
    <row r="41" spans="1:1014" ht="15" customHeight="1">
      <c r="A41" s="6"/>
      <c r="B41" s="14" t="s">
        <v>69</v>
      </c>
      <c r="C41" s="18" t="s">
        <v>77</v>
      </c>
      <c r="D41" s="17"/>
      <c r="E41" s="17"/>
      <c r="F41" s="17"/>
      <c r="G41" s="17"/>
      <c r="H41" s="14">
        <v>2</v>
      </c>
      <c r="I41" s="14">
        <f t="shared" si="9"/>
        <v>8</v>
      </c>
      <c r="J41" s="14">
        <f t="shared" si="4"/>
        <v>8</v>
      </c>
      <c r="K41" s="1"/>
      <c r="L41" s="16" t="s">
        <v>69</v>
      </c>
      <c r="M41" s="18" t="s">
        <v>77</v>
      </c>
      <c r="N41" s="16"/>
      <c r="O41" s="16"/>
      <c r="P41" s="16"/>
      <c r="Q41" s="16"/>
      <c r="R41" s="17">
        <v>2</v>
      </c>
      <c r="S41" s="17">
        <f t="shared" si="10"/>
        <v>8</v>
      </c>
      <c r="T41" s="14">
        <f t="shared" si="3"/>
        <v>8</v>
      </c>
      <c r="U41" s="4"/>
      <c r="V41" s="4"/>
      <c r="W41" s="4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</row>
    <row r="42" spans="1:1014" ht="15" customHeight="1">
      <c r="A42" s="7"/>
      <c r="B42" s="16"/>
      <c r="C42" s="19" t="s">
        <v>21</v>
      </c>
      <c r="D42" s="17">
        <f t="shared" ref="D42:J42" si="11">SUM(D35:D41)</f>
        <v>34</v>
      </c>
      <c r="E42" s="17">
        <f t="shared" si="11"/>
        <v>136</v>
      </c>
      <c r="F42" s="17">
        <f t="shared" si="11"/>
        <v>34</v>
      </c>
      <c r="G42" s="17">
        <f t="shared" si="11"/>
        <v>136</v>
      </c>
      <c r="H42" s="14">
        <f t="shared" si="11"/>
        <v>34</v>
      </c>
      <c r="I42" s="14">
        <f t="shared" si="11"/>
        <v>136</v>
      </c>
      <c r="J42" s="17">
        <f t="shared" si="11"/>
        <v>408</v>
      </c>
      <c r="K42" s="1"/>
      <c r="L42" s="16" t="s">
        <v>84</v>
      </c>
      <c r="M42" s="18" t="s">
        <v>87</v>
      </c>
      <c r="N42" s="16"/>
      <c r="O42" s="16"/>
      <c r="P42" s="16"/>
      <c r="Q42" s="16"/>
      <c r="R42" s="17">
        <v>4</v>
      </c>
      <c r="S42" s="17">
        <v>16</v>
      </c>
      <c r="T42" s="14">
        <f t="shared" ref="T42" si="12">S42+Q42+O42</f>
        <v>16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</row>
    <row r="43" spans="1:1014" ht="15" customHeight="1">
      <c r="A43" s="6"/>
      <c r="B43" s="1"/>
      <c r="C43" s="37"/>
      <c r="D43" s="37"/>
      <c r="E43" s="37"/>
      <c r="F43" s="37"/>
      <c r="G43" s="37"/>
      <c r="H43" s="37"/>
      <c r="I43" s="37"/>
      <c r="J43" s="37"/>
      <c r="K43" s="1"/>
      <c r="L43" s="36"/>
      <c r="M43" s="19" t="s">
        <v>21</v>
      </c>
      <c r="N43" s="16">
        <f t="shared" ref="N43:T43" si="13">SUM(N35:N42)</f>
        <v>34</v>
      </c>
      <c r="O43" s="16">
        <f t="shared" si="13"/>
        <v>136</v>
      </c>
      <c r="P43" s="16">
        <f t="shared" si="13"/>
        <v>34</v>
      </c>
      <c r="Q43" s="16">
        <f t="shared" si="13"/>
        <v>136</v>
      </c>
      <c r="R43" s="17">
        <f t="shared" si="13"/>
        <v>34</v>
      </c>
      <c r="S43" s="17">
        <f t="shared" si="13"/>
        <v>136</v>
      </c>
      <c r="T43" s="17">
        <f t="shared" si="13"/>
        <v>408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</row>
    <row r="44" spans="1:1014" ht="15" customHeight="1">
      <c r="A44" s="6"/>
      <c r="K44" s="1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</row>
    <row r="45" spans="1:1014" s="1" customFormat="1" ht="15" customHeight="1">
      <c r="B45"/>
      <c r="C45"/>
      <c r="D45"/>
      <c r="E45"/>
      <c r="F45"/>
      <c r="G45"/>
      <c r="H45"/>
      <c r="I45"/>
      <c r="J45"/>
      <c r="K45"/>
      <c r="L45" s="37"/>
      <c r="M45" s="37"/>
      <c r="N45" s="37"/>
      <c r="O45" s="37"/>
      <c r="P45" s="37"/>
      <c r="Q45" s="37"/>
      <c r="R45" s="37"/>
      <c r="S45" s="37"/>
      <c r="T45" s="37"/>
      <c r="U45" s="6"/>
      <c r="V45" s="6"/>
      <c r="W45" s="6"/>
    </row>
    <row r="46" spans="1:1014" s="1" customFormat="1" ht="15" customHeight="1">
      <c r="B46"/>
      <c r="C46"/>
      <c r="D46"/>
      <c r="E46"/>
      <c r="F46"/>
      <c r="G46"/>
      <c r="H46"/>
      <c r="I46"/>
      <c r="J46"/>
      <c r="K46" s="6"/>
      <c r="L46" s="37"/>
      <c r="M46" s="37"/>
      <c r="N46" s="37"/>
      <c r="O46" s="37"/>
      <c r="P46" s="37"/>
      <c r="Q46" s="37"/>
      <c r="R46" s="37"/>
      <c r="S46" s="37"/>
      <c r="T46" s="37"/>
      <c r="U46" s="6"/>
      <c r="V46" s="6"/>
      <c r="W46" s="6"/>
    </row>
    <row r="47" spans="1:1014" s="1" customFormat="1" ht="15" customHeight="1">
      <c r="B47" s="39"/>
      <c r="C47" s="132" t="s">
        <v>72</v>
      </c>
      <c r="D47" s="132"/>
      <c r="E47" s="132"/>
      <c r="F47" s="132"/>
      <c r="G47" s="132"/>
      <c r="H47" s="132"/>
      <c r="I47" s="132"/>
      <c r="J47" s="132"/>
      <c r="K47" s="6"/>
      <c r="L47" s="38"/>
      <c r="M47" s="132" t="s">
        <v>72</v>
      </c>
      <c r="N47" s="132"/>
      <c r="O47" s="132"/>
      <c r="P47" s="132"/>
      <c r="Q47" s="132"/>
      <c r="R47" s="132"/>
      <c r="S47" s="132"/>
      <c r="T47" s="132"/>
      <c r="U47" s="6"/>
      <c r="V47" s="6"/>
      <c r="W47" s="6"/>
    </row>
    <row r="48" spans="1:1014" s="1" customFormat="1" ht="15" customHeight="1">
      <c r="B48" s="39"/>
      <c r="C48" s="25" t="s">
        <v>88</v>
      </c>
      <c r="D48" s="26"/>
      <c r="E48" s="26"/>
      <c r="F48" s="26"/>
      <c r="G48" s="26"/>
      <c r="H48" s="26"/>
      <c r="I48" s="30"/>
      <c r="J48" s="30"/>
      <c r="K48" s="6"/>
      <c r="L48" s="39"/>
      <c r="M48" s="25" t="s">
        <v>88</v>
      </c>
      <c r="N48" s="26"/>
      <c r="O48" s="26"/>
      <c r="P48" s="26"/>
      <c r="Q48" s="26"/>
      <c r="R48" s="26"/>
      <c r="S48" s="30"/>
      <c r="T48" s="30"/>
      <c r="U48" s="6"/>
      <c r="V48" s="6"/>
      <c r="W48" s="6"/>
    </row>
    <row r="49" spans="1:1014" s="170" customFormat="1" ht="15" customHeight="1">
      <c r="B49" s="171"/>
      <c r="C49" s="210" t="s">
        <v>147</v>
      </c>
      <c r="D49" s="210"/>
      <c r="E49" s="210"/>
      <c r="F49" s="210"/>
      <c r="G49" s="210"/>
      <c r="H49" s="210"/>
      <c r="I49" s="210"/>
      <c r="J49" s="210"/>
      <c r="K49" s="158"/>
      <c r="L49" s="171"/>
      <c r="M49" s="210" t="s">
        <v>148</v>
      </c>
      <c r="N49" s="210"/>
      <c r="O49" s="210"/>
      <c r="P49" s="210"/>
      <c r="Q49" s="210"/>
      <c r="R49" s="210"/>
      <c r="S49" s="210"/>
      <c r="T49" s="210"/>
    </row>
    <row r="50" spans="1:1014" s="172" customFormat="1" ht="15" customHeight="1">
      <c r="B50" s="171"/>
      <c r="C50" s="183" t="s">
        <v>106</v>
      </c>
      <c r="D50" s="183"/>
      <c r="E50" s="183"/>
      <c r="F50" s="183"/>
      <c r="G50" s="183"/>
      <c r="H50" s="183"/>
      <c r="I50" s="183"/>
      <c r="J50" s="183"/>
      <c r="K50" s="153"/>
      <c r="L50" s="170"/>
      <c r="M50" s="184" t="s">
        <v>90</v>
      </c>
      <c r="N50" s="184"/>
      <c r="O50" s="184"/>
      <c r="P50" s="184"/>
      <c r="Q50" s="184"/>
      <c r="R50" s="184"/>
      <c r="S50" s="184"/>
      <c r="T50" s="184"/>
      <c r="U50" s="170"/>
      <c r="V50" s="170"/>
      <c r="W50" s="170"/>
    </row>
    <row r="51" spans="1:1014" s="1" customFormat="1" ht="15" customHeight="1">
      <c r="B51" s="39"/>
      <c r="C51" s="30" t="s">
        <v>3</v>
      </c>
      <c r="D51" s="30"/>
      <c r="E51" s="30"/>
      <c r="F51" s="30"/>
      <c r="G51" s="30"/>
      <c r="H51" s="30"/>
      <c r="I51" s="30"/>
      <c r="J51" s="30"/>
      <c r="K51" s="6"/>
      <c r="L51" s="39"/>
      <c r="M51" s="30" t="s">
        <v>3</v>
      </c>
      <c r="N51" s="30"/>
      <c r="O51" s="30"/>
      <c r="P51" s="30"/>
      <c r="Q51" s="30"/>
      <c r="R51" s="30"/>
      <c r="S51" s="30"/>
      <c r="T51" s="30"/>
    </row>
    <row r="52" spans="1:1014" s="1" customFormat="1" ht="15" customHeight="1">
      <c r="B52" s="40"/>
      <c r="C52" s="211" t="s">
        <v>26</v>
      </c>
      <c r="D52" s="211"/>
      <c r="E52" s="211"/>
      <c r="F52" s="211"/>
      <c r="G52" s="211"/>
      <c r="H52" s="211"/>
      <c r="I52" s="211"/>
      <c r="J52" s="211"/>
      <c r="L52" s="39"/>
      <c r="M52" s="211" t="s">
        <v>26</v>
      </c>
      <c r="N52" s="211"/>
      <c r="O52" s="211"/>
      <c r="P52" s="211"/>
      <c r="Q52" s="211"/>
      <c r="R52" s="211"/>
      <c r="S52" s="211"/>
      <c r="T52" s="211"/>
    </row>
    <row r="53" spans="1:1014" s="1" customFormat="1" ht="15" customHeight="1">
      <c r="B53"/>
      <c r="C53" s="33"/>
      <c r="D53" s="33"/>
      <c r="E53" s="33"/>
      <c r="F53" s="33"/>
      <c r="G53" s="33"/>
      <c r="H53" s="33"/>
      <c r="I53" s="33"/>
      <c r="J53" s="33"/>
      <c r="L53" s="40"/>
      <c r="M53" s="33"/>
      <c r="N53" s="33"/>
      <c r="O53" s="33"/>
      <c r="P53" s="33"/>
      <c r="Q53" s="33"/>
      <c r="R53" s="33"/>
      <c r="S53" s="33"/>
      <c r="T53" s="33"/>
    </row>
    <row r="54" spans="1:1014" s="1" customFormat="1" ht="15" customHeight="1">
      <c r="B54" s="212" t="s">
        <v>5</v>
      </c>
      <c r="C54" s="202" t="s">
        <v>6</v>
      </c>
      <c r="D54" s="192" t="s">
        <v>7</v>
      </c>
      <c r="E54" s="201"/>
      <c r="F54" s="201"/>
      <c r="G54" s="201"/>
      <c r="H54" s="201"/>
      <c r="I54" s="193"/>
      <c r="J54" s="138" t="s">
        <v>8</v>
      </c>
      <c r="L54" s="137" t="s">
        <v>5</v>
      </c>
      <c r="M54" s="137" t="s">
        <v>6</v>
      </c>
      <c r="N54" s="192" t="s">
        <v>7</v>
      </c>
      <c r="O54" s="201"/>
      <c r="P54" s="201"/>
      <c r="Q54" s="201"/>
      <c r="R54" s="201"/>
      <c r="S54" s="193"/>
      <c r="T54" s="138" t="s">
        <v>8</v>
      </c>
      <c r="U54" s="5"/>
      <c r="V54" s="5"/>
      <c r="W54" s="5"/>
    </row>
    <row r="55" spans="1:1014" s="1" customFormat="1" ht="15" customHeight="1">
      <c r="B55" s="213"/>
      <c r="C55" s="203"/>
      <c r="D55" s="218" t="s">
        <v>9</v>
      </c>
      <c r="E55" s="219"/>
      <c r="F55" s="218" t="s">
        <v>10</v>
      </c>
      <c r="G55" s="219"/>
      <c r="H55" s="192" t="s">
        <v>11</v>
      </c>
      <c r="I55" s="193"/>
      <c r="J55" s="138"/>
      <c r="L55" s="137"/>
      <c r="M55" s="137"/>
      <c r="N55" s="208" t="s">
        <v>9</v>
      </c>
      <c r="O55" s="209"/>
      <c r="P55" s="208" t="s">
        <v>10</v>
      </c>
      <c r="Q55" s="209"/>
      <c r="R55" s="196" t="s">
        <v>11</v>
      </c>
      <c r="S55" s="197"/>
      <c r="T55" s="138"/>
    </row>
    <row r="56" spans="1:1014" s="1" customFormat="1" ht="15" customHeight="1">
      <c r="B56" s="213"/>
      <c r="C56" s="203"/>
      <c r="D56" s="198" t="s">
        <v>66</v>
      </c>
      <c r="E56" s="199"/>
      <c r="F56" s="199"/>
      <c r="G56" s="199"/>
      <c r="H56" s="199"/>
      <c r="I56" s="200"/>
      <c r="J56" s="138"/>
      <c r="L56" s="137"/>
      <c r="M56" s="137"/>
      <c r="N56" s="139" t="s">
        <v>67</v>
      </c>
      <c r="O56" s="139"/>
      <c r="P56" s="139"/>
      <c r="Q56" s="139"/>
      <c r="R56" s="139"/>
      <c r="S56" s="139"/>
      <c r="T56" s="138"/>
    </row>
    <row r="57" spans="1:1014" s="1" customFormat="1" ht="15" customHeight="1">
      <c r="B57" s="214"/>
      <c r="C57" s="204"/>
      <c r="D57" s="139" t="s">
        <v>12</v>
      </c>
      <c r="E57" s="139" t="s">
        <v>13</v>
      </c>
      <c r="F57" s="139" t="s">
        <v>12</v>
      </c>
      <c r="G57" s="139" t="s">
        <v>13</v>
      </c>
      <c r="H57" s="139" t="s">
        <v>12</v>
      </c>
      <c r="I57" s="139" t="s">
        <v>13</v>
      </c>
      <c r="J57" s="138"/>
      <c r="L57" s="137"/>
      <c r="M57" s="137"/>
      <c r="N57" s="139" t="s">
        <v>12</v>
      </c>
      <c r="O57" s="139" t="s">
        <v>13</v>
      </c>
      <c r="P57" s="139" t="s">
        <v>12</v>
      </c>
      <c r="Q57" s="139" t="s">
        <v>13</v>
      </c>
      <c r="R57" s="139" t="s">
        <v>12</v>
      </c>
      <c r="S57" s="139" t="s">
        <v>13</v>
      </c>
      <c r="T57" s="138"/>
    </row>
    <row r="58" spans="1:1014" s="1" customFormat="1" ht="15" customHeight="1">
      <c r="B58" s="14" t="s">
        <v>18</v>
      </c>
      <c r="C58" s="15" t="s">
        <v>68</v>
      </c>
      <c r="D58" s="17">
        <v>3</v>
      </c>
      <c r="E58" s="17">
        <f>D58*4</f>
        <v>12</v>
      </c>
      <c r="F58" s="17"/>
      <c r="G58" s="17"/>
      <c r="H58" s="14"/>
      <c r="I58" s="14"/>
      <c r="J58" s="14">
        <f>I58+G58+E58</f>
        <v>12</v>
      </c>
      <c r="L58" s="14" t="s">
        <v>18</v>
      </c>
      <c r="M58" s="15" t="s">
        <v>68</v>
      </c>
      <c r="N58" s="16">
        <v>3</v>
      </c>
      <c r="O58" s="16">
        <f>N58*4</f>
        <v>12</v>
      </c>
      <c r="P58" s="16"/>
      <c r="Q58" s="16"/>
      <c r="R58" s="17"/>
      <c r="S58" s="17"/>
      <c r="T58" s="14">
        <f>S58+Q58+O58</f>
        <v>12</v>
      </c>
    </row>
    <row r="59" spans="1:1014" ht="15" customHeight="1">
      <c r="B59" s="14" t="s">
        <v>19</v>
      </c>
      <c r="C59" s="15" t="s">
        <v>81</v>
      </c>
      <c r="D59" s="17">
        <v>7</v>
      </c>
      <c r="E59" s="17">
        <f>D59*4</f>
        <v>28</v>
      </c>
      <c r="F59" s="17">
        <v>7</v>
      </c>
      <c r="G59" s="17">
        <f t="shared" ref="G59:G62" si="14">F59*4</f>
        <v>28</v>
      </c>
      <c r="H59" s="14"/>
      <c r="I59" s="14"/>
      <c r="J59" s="14">
        <f t="shared" ref="J59:J63" si="15">I59+G59+E59</f>
        <v>56</v>
      </c>
      <c r="K59" s="1"/>
      <c r="L59" s="14" t="s">
        <v>19</v>
      </c>
      <c r="M59" s="15" t="s">
        <v>81</v>
      </c>
      <c r="N59" s="16">
        <v>7</v>
      </c>
      <c r="O59" s="16">
        <f>N59*4</f>
        <v>28</v>
      </c>
      <c r="P59" s="16">
        <v>7</v>
      </c>
      <c r="Q59" s="16">
        <f t="shared" ref="Q59:Q62" si="16">P59*4</f>
        <v>28</v>
      </c>
      <c r="R59" s="17"/>
      <c r="S59" s="17"/>
      <c r="T59" s="14">
        <f t="shared" ref="T59:T63" si="17">S59+Q59+O59</f>
        <v>56</v>
      </c>
      <c r="U59" s="1"/>
      <c r="V59" s="1"/>
      <c r="W59" s="1"/>
    </row>
    <row r="60" spans="1:1014" ht="15.75">
      <c r="A60" s="6"/>
      <c r="B60" s="14" t="s">
        <v>20</v>
      </c>
      <c r="C60" s="15" t="s">
        <v>14</v>
      </c>
      <c r="D60" s="17">
        <v>5</v>
      </c>
      <c r="E60" s="17">
        <f>D60*4</f>
        <v>20</v>
      </c>
      <c r="F60" s="17">
        <v>5</v>
      </c>
      <c r="G60" s="17">
        <f t="shared" si="14"/>
        <v>20</v>
      </c>
      <c r="H60" s="14"/>
      <c r="I60" s="14"/>
      <c r="J60" s="14">
        <f t="shared" si="15"/>
        <v>40</v>
      </c>
      <c r="K60" s="1"/>
      <c r="L60" s="14" t="s">
        <v>20</v>
      </c>
      <c r="M60" s="15" t="s">
        <v>14</v>
      </c>
      <c r="N60" s="16">
        <v>5</v>
      </c>
      <c r="O60" s="16">
        <f>N60*4</f>
        <v>20</v>
      </c>
      <c r="P60" s="16">
        <v>5</v>
      </c>
      <c r="Q60" s="16">
        <f t="shared" si="16"/>
        <v>20</v>
      </c>
      <c r="R60" s="17"/>
      <c r="S60" s="17"/>
      <c r="T60" s="14">
        <f t="shared" si="17"/>
        <v>40</v>
      </c>
      <c r="U60" s="1"/>
      <c r="V60" s="1"/>
      <c r="W60" s="1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</row>
    <row r="61" spans="1:1014" ht="15.75">
      <c r="A61" s="6"/>
      <c r="B61" s="14" t="s">
        <v>27</v>
      </c>
      <c r="C61" s="15" t="s">
        <v>82</v>
      </c>
      <c r="D61" s="17">
        <v>19</v>
      </c>
      <c r="E61" s="17">
        <f>D61*4</f>
        <v>76</v>
      </c>
      <c r="F61" s="17">
        <v>9</v>
      </c>
      <c r="G61" s="17">
        <f t="shared" si="14"/>
        <v>36</v>
      </c>
      <c r="H61" s="14"/>
      <c r="I61" s="14"/>
      <c r="J61" s="14">
        <f t="shared" si="15"/>
        <v>112</v>
      </c>
      <c r="K61" s="1"/>
      <c r="L61" s="14" t="s">
        <v>27</v>
      </c>
      <c r="M61" s="15" t="s">
        <v>82</v>
      </c>
      <c r="N61" s="16">
        <v>19</v>
      </c>
      <c r="O61" s="16">
        <f>N61*4</f>
        <v>76</v>
      </c>
      <c r="P61" s="16">
        <v>9</v>
      </c>
      <c r="Q61" s="16">
        <f t="shared" si="16"/>
        <v>36</v>
      </c>
      <c r="R61" s="17"/>
      <c r="S61" s="17"/>
      <c r="T61" s="14">
        <f t="shared" si="17"/>
        <v>112</v>
      </c>
      <c r="U61" s="1"/>
      <c r="V61" s="1"/>
      <c r="W61" s="1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</row>
    <row r="62" spans="1:1014" ht="15.75">
      <c r="A62" s="7"/>
      <c r="B62" s="14" t="s">
        <v>35</v>
      </c>
      <c r="C62" s="15" t="s">
        <v>83</v>
      </c>
      <c r="D62" s="13"/>
      <c r="E62" s="17"/>
      <c r="F62" s="17">
        <v>13</v>
      </c>
      <c r="G62" s="17">
        <f t="shared" si="14"/>
        <v>52</v>
      </c>
      <c r="H62" s="14">
        <v>32</v>
      </c>
      <c r="I62" s="14">
        <f t="shared" ref="I62:I63" si="18">H62*4</f>
        <v>128</v>
      </c>
      <c r="J62" s="14">
        <f t="shared" si="15"/>
        <v>180</v>
      </c>
      <c r="K62" s="1"/>
      <c r="L62" s="14" t="s">
        <v>35</v>
      </c>
      <c r="M62" s="15" t="s">
        <v>83</v>
      </c>
      <c r="N62" s="20"/>
      <c r="O62" s="16"/>
      <c r="P62" s="16">
        <v>13</v>
      </c>
      <c r="Q62" s="16">
        <f t="shared" si="16"/>
        <v>52</v>
      </c>
      <c r="R62" s="17">
        <v>28</v>
      </c>
      <c r="S62" s="17">
        <f t="shared" ref="S62:S63" si="19">R62*4</f>
        <v>112</v>
      </c>
      <c r="T62" s="14">
        <f t="shared" si="17"/>
        <v>164</v>
      </c>
      <c r="U62" s="1"/>
      <c r="V62" s="1"/>
      <c r="W62" s="1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</row>
    <row r="63" spans="1:1014" ht="15.75">
      <c r="A63" s="6"/>
      <c r="B63" s="14" t="s">
        <v>44</v>
      </c>
      <c r="C63" s="18" t="s">
        <v>77</v>
      </c>
      <c r="D63" s="17"/>
      <c r="E63" s="17"/>
      <c r="F63" s="17"/>
      <c r="G63" s="17"/>
      <c r="H63" s="14">
        <v>2</v>
      </c>
      <c r="I63" s="14">
        <f t="shared" si="18"/>
        <v>8</v>
      </c>
      <c r="J63" s="14">
        <f t="shared" si="15"/>
        <v>8</v>
      </c>
      <c r="K63" s="1"/>
      <c r="L63" s="14" t="s">
        <v>44</v>
      </c>
      <c r="M63" s="18" t="s">
        <v>77</v>
      </c>
      <c r="N63" s="16"/>
      <c r="O63" s="16"/>
      <c r="P63" s="16"/>
      <c r="Q63" s="16"/>
      <c r="R63" s="17">
        <v>2</v>
      </c>
      <c r="S63" s="17">
        <f t="shared" si="19"/>
        <v>8</v>
      </c>
      <c r="T63" s="14">
        <f t="shared" si="17"/>
        <v>8</v>
      </c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</row>
    <row r="64" spans="1:1014" ht="21" customHeight="1">
      <c r="A64" s="6"/>
      <c r="B64" s="14"/>
      <c r="C64" s="43" t="s">
        <v>16</v>
      </c>
      <c r="D64" s="41">
        <f>SUM(D58:D63)</f>
        <v>34</v>
      </c>
      <c r="E64" s="41">
        <f>SUM(E58:E63)</f>
        <v>136</v>
      </c>
      <c r="F64" s="41">
        <f>SUM(F58:F63)</f>
        <v>34</v>
      </c>
      <c r="G64" s="41">
        <f>SUM(G58:G63)</f>
        <v>136</v>
      </c>
      <c r="H64" s="42">
        <f>SUM(H60:H63)</f>
        <v>34</v>
      </c>
      <c r="I64" s="42">
        <f>SUM(I60:I63)</f>
        <v>136</v>
      </c>
      <c r="J64" s="41">
        <f>SUM(J58:J63)</f>
        <v>408</v>
      </c>
      <c r="K64" s="1"/>
      <c r="L64" s="14" t="s">
        <v>69</v>
      </c>
      <c r="M64" s="18" t="s">
        <v>86</v>
      </c>
      <c r="N64" s="92"/>
      <c r="O64" s="92"/>
      <c r="P64" s="92"/>
      <c r="Q64" s="92"/>
      <c r="R64" s="41">
        <v>4</v>
      </c>
      <c r="S64" s="41">
        <v>16</v>
      </c>
      <c r="T64" s="42">
        <f>S64+Q64+O64</f>
        <v>16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  <c r="XL64" s="6"/>
      <c r="XM64" s="6"/>
      <c r="XN64" s="6"/>
      <c r="XO64" s="6"/>
      <c r="XP64" s="6"/>
      <c r="XQ64" s="6"/>
      <c r="XR64" s="6"/>
      <c r="XS64" s="6"/>
      <c r="XT64" s="6"/>
      <c r="XU64" s="6"/>
      <c r="XV64" s="6"/>
      <c r="XW64" s="6"/>
      <c r="XX64" s="6"/>
      <c r="XY64" s="6"/>
      <c r="XZ64" s="6"/>
      <c r="YA64" s="6"/>
      <c r="YB64" s="6"/>
      <c r="YC64" s="6"/>
      <c r="YD64" s="6"/>
      <c r="YE64" s="6"/>
      <c r="YF64" s="6"/>
      <c r="YG64" s="6"/>
      <c r="YH64" s="6"/>
      <c r="YI64" s="6"/>
      <c r="YJ64" s="6"/>
      <c r="YK64" s="6"/>
      <c r="YL64" s="6"/>
      <c r="YM64" s="6"/>
      <c r="YN64" s="6"/>
      <c r="YO64" s="6"/>
      <c r="YP64" s="6"/>
      <c r="YQ64" s="6"/>
      <c r="YR64" s="6"/>
      <c r="YS64" s="6"/>
      <c r="YT64" s="6"/>
      <c r="YU64" s="6"/>
      <c r="YV64" s="6"/>
      <c r="YW64" s="6"/>
      <c r="YX64" s="6"/>
      <c r="YY64" s="6"/>
      <c r="YZ64" s="6"/>
      <c r="ZA64" s="6"/>
      <c r="ZB64" s="6"/>
      <c r="ZC64" s="6"/>
      <c r="ZD64" s="6"/>
      <c r="ZE64" s="6"/>
      <c r="ZF64" s="6"/>
      <c r="ZG64" s="6"/>
      <c r="ZH64" s="6"/>
      <c r="ZI64" s="6"/>
      <c r="ZJ64" s="6"/>
      <c r="ZK64" s="6"/>
      <c r="ZL64" s="6"/>
      <c r="ZM64" s="6"/>
      <c r="ZN64" s="6"/>
      <c r="ZO64" s="6"/>
      <c r="ZP64" s="6"/>
      <c r="ZQ64" s="6"/>
      <c r="ZR64" s="6"/>
      <c r="ZS64" s="6"/>
      <c r="ZT64" s="6"/>
      <c r="ZU64" s="6"/>
      <c r="ZV64" s="6"/>
      <c r="ZW64" s="6"/>
      <c r="ZX64" s="6"/>
      <c r="ZY64" s="6"/>
      <c r="ZZ64" s="6"/>
      <c r="AAA64" s="6"/>
      <c r="AAB64" s="6"/>
      <c r="AAC64" s="6"/>
      <c r="AAD64" s="6"/>
      <c r="AAE64" s="6"/>
      <c r="AAF64" s="6"/>
      <c r="AAG64" s="6"/>
      <c r="AAH64" s="6"/>
      <c r="AAI64" s="6"/>
      <c r="AAJ64" s="6"/>
      <c r="AAK64" s="6"/>
      <c r="AAL64" s="6"/>
      <c r="AAM64" s="6"/>
      <c r="AAN64" s="6"/>
      <c r="AAO64" s="6"/>
      <c r="AAP64" s="6"/>
      <c r="AAQ64" s="6"/>
      <c r="AAR64" s="6"/>
      <c r="AAS64" s="6"/>
      <c r="AAT64" s="6"/>
      <c r="AAU64" s="6"/>
      <c r="AAV64" s="6"/>
      <c r="AAW64" s="6"/>
      <c r="AAX64" s="6"/>
      <c r="AAY64" s="6"/>
      <c r="AAZ64" s="6"/>
      <c r="ABA64" s="6"/>
      <c r="ABB64" s="6"/>
      <c r="ABC64" s="6"/>
      <c r="ABD64" s="6"/>
      <c r="ABE64" s="6"/>
      <c r="ABF64" s="6"/>
      <c r="ABG64" s="6"/>
      <c r="ABH64" s="6"/>
      <c r="ABI64" s="6"/>
      <c r="ABJ64" s="6"/>
      <c r="ABK64" s="6"/>
      <c r="ABL64" s="6"/>
      <c r="ABM64" s="6"/>
      <c r="ABN64" s="6"/>
      <c r="ABO64" s="6"/>
      <c r="ABP64" s="6"/>
      <c r="ABQ64" s="6"/>
      <c r="ABR64" s="6"/>
      <c r="ABS64" s="6"/>
      <c r="ABT64" s="6"/>
      <c r="ABU64" s="6"/>
      <c r="ABV64" s="6"/>
      <c r="ABW64" s="6"/>
      <c r="ABX64" s="6"/>
      <c r="ABY64" s="6"/>
      <c r="ABZ64" s="6"/>
      <c r="ACA64" s="6"/>
      <c r="ACB64" s="6"/>
      <c r="ACC64" s="6"/>
      <c r="ACD64" s="6"/>
      <c r="ACE64" s="6"/>
      <c r="ACF64" s="6"/>
      <c r="ACG64" s="6"/>
      <c r="ACH64" s="6"/>
      <c r="ACI64" s="6"/>
      <c r="ACJ64" s="6"/>
      <c r="ACK64" s="6"/>
      <c r="ACL64" s="6"/>
      <c r="ACM64" s="6"/>
      <c r="ACN64" s="6"/>
      <c r="ACO64" s="6"/>
      <c r="ACP64" s="6"/>
      <c r="ACQ64" s="6"/>
      <c r="ACR64" s="6"/>
      <c r="ACS64" s="6"/>
      <c r="ACT64" s="6"/>
      <c r="ACU64" s="6"/>
      <c r="ACV64" s="6"/>
      <c r="ACW64" s="6"/>
      <c r="ACX64" s="6"/>
      <c r="ACY64" s="6"/>
      <c r="ACZ64" s="6"/>
      <c r="ADA64" s="6"/>
      <c r="ADB64" s="6"/>
      <c r="ADC64" s="6"/>
      <c r="ADD64" s="6"/>
      <c r="ADE64" s="6"/>
      <c r="ADF64" s="6"/>
      <c r="ADG64" s="6"/>
      <c r="ADH64" s="6"/>
      <c r="ADI64" s="6"/>
      <c r="ADJ64" s="6"/>
      <c r="ADK64" s="6"/>
      <c r="ADL64" s="6"/>
      <c r="ADM64" s="6"/>
      <c r="ADN64" s="6"/>
      <c r="ADO64" s="6"/>
      <c r="ADP64" s="6"/>
      <c r="ADQ64" s="6"/>
      <c r="ADR64" s="6"/>
      <c r="ADS64" s="6"/>
      <c r="ADT64" s="6"/>
      <c r="ADU64" s="6"/>
      <c r="ADV64" s="6"/>
      <c r="ADW64" s="6"/>
      <c r="ADX64" s="6"/>
      <c r="ADY64" s="6"/>
      <c r="ADZ64" s="6"/>
      <c r="AEA64" s="6"/>
      <c r="AEB64" s="6"/>
      <c r="AEC64" s="6"/>
      <c r="AED64" s="6"/>
      <c r="AEE64" s="6"/>
      <c r="AEF64" s="6"/>
      <c r="AEG64" s="6"/>
      <c r="AEH64" s="6"/>
      <c r="AEI64" s="6"/>
      <c r="AEJ64" s="6"/>
      <c r="AEK64" s="6"/>
      <c r="AEL64" s="6"/>
      <c r="AEM64" s="6"/>
      <c r="AEN64" s="6"/>
      <c r="AEO64" s="6"/>
      <c r="AEP64" s="6"/>
      <c r="AEQ64" s="6"/>
      <c r="AER64" s="6"/>
      <c r="AES64" s="6"/>
      <c r="AET64" s="6"/>
      <c r="AEU64" s="6"/>
      <c r="AEV64" s="6"/>
      <c r="AEW64" s="6"/>
      <c r="AEX64" s="6"/>
      <c r="AEY64" s="6"/>
      <c r="AEZ64" s="6"/>
      <c r="AFA64" s="6"/>
      <c r="AFB64" s="6"/>
      <c r="AFC64" s="6"/>
      <c r="AFD64" s="6"/>
      <c r="AFE64" s="6"/>
      <c r="AFF64" s="6"/>
      <c r="AFG64" s="6"/>
      <c r="AFH64" s="6"/>
      <c r="AFI64" s="6"/>
      <c r="AFJ64" s="6"/>
      <c r="AFK64" s="6"/>
      <c r="AFL64" s="6"/>
      <c r="AFM64" s="6"/>
      <c r="AFN64" s="6"/>
      <c r="AFO64" s="6"/>
      <c r="AFP64" s="6"/>
      <c r="AFQ64" s="6"/>
      <c r="AFR64" s="6"/>
      <c r="AFS64" s="6"/>
      <c r="AFT64" s="6"/>
      <c r="AFU64" s="6"/>
      <c r="AFV64" s="6"/>
      <c r="AFW64" s="6"/>
      <c r="AFX64" s="6"/>
      <c r="AFY64" s="6"/>
      <c r="AFZ64" s="6"/>
      <c r="AGA64" s="6"/>
      <c r="AGB64" s="6"/>
      <c r="AGC64" s="6"/>
      <c r="AGD64" s="6"/>
      <c r="AGE64" s="6"/>
      <c r="AGF64" s="6"/>
      <c r="AGG64" s="6"/>
      <c r="AGH64" s="6"/>
      <c r="AGI64" s="6"/>
      <c r="AGJ64" s="6"/>
      <c r="AGK64" s="6"/>
      <c r="AGL64" s="6"/>
      <c r="AGM64" s="6"/>
      <c r="AGN64" s="6"/>
      <c r="AGO64" s="6"/>
      <c r="AGP64" s="6"/>
      <c r="AGQ64" s="6"/>
      <c r="AGR64" s="6"/>
      <c r="AGS64" s="6"/>
      <c r="AGT64" s="6"/>
      <c r="AGU64" s="6"/>
      <c r="AGV64" s="6"/>
      <c r="AGW64" s="6"/>
      <c r="AGX64" s="6"/>
      <c r="AGY64" s="6"/>
      <c r="AGZ64" s="6"/>
      <c r="AHA64" s="6"/>
      <c r="AHB64" s="6"/>
      <c r="AHC64" s="6"/>
      <c r="AHD64" s="6"/>
      <c r="AHE64" s="6"/>
      <c r="AHF64" s="6"/>
      <c r="AHG64" s="6"/>
      <c r="AHH64" s="6"/>
      <c r="AHI64" s="6"/>
      <c r="AHJ64" s="6"/>
      <c r="AHK64" s="6"/>
      <c r="AHL64" s="6"/>
      <c r="AHM64" s="6"/>
      <c r="AHN64" s="6"/>
      <c r="AHO64" s="6"/>
      <c r="AHP64" s="6"/>
      <c r="AHQ64" s="6"/>
      <c r="AHR64" s="6"/>
      <c r="AHS64" s="6"/>
      <c r="AHT64" s="6"/>
      <c r="AHU64" s="6"/>
      <c r="AHV64" s="6"/>
      <c r="AHW64" s="6"/>
      <c r="AHX64" s="6"/>
      <c r="AHY64" s="6"/>
      <c r="AHZ64" s="6"/>
      <c r="AIA64" s="6"/>
      <c r="AIB64" s="6"/>
      <c r="AIC64" s="6"/>
      <c r="AID64" s="6"/>
      <c r="AIE64" s="6"/>
      <c r="AIF64" s="6"/>
      <c r="AIG64" s="6"/>
      <c r="AIH64" s="6"/>
      <c r="AII64" s="6"/>
      <c r="AIJ64" s="6"/>
      <c r="AIK64" s="6"/>
      <c r="AIL64" s="6"/>
      <c r="AIM64" s="6"/>
      <c r="AIN64" s="6"/>
      <c r="AIO64" s="6"/>
      <c r="AIP64" s="6"/>
      <c r="AIQ64" s="6"/>
      <c r="AIR64" s="6"/>
      <c r="AIS64" s="6"/>
      <c r="AIT64" s="6"/>
      <c r="AIU64" s="6"/>
      <c r="AIV64" s="6"/>
      <c r="AIW64" s="6"/>
      <c r="AIX64" s="6"/>
      <c r="AIY64" s="6"/>
      <c r="AIZ64" s="6"/>
      <c r="AJA64" s="6"/>
      <c r="AJB64" s="6"/>
      <c r="AJC64" s="6"/>
      <c r="AJD64" s="6"/>
      <c r="AJE64" s="6"/>
      <c r="AJF64" s="6"/>
      <c r="AJG64" s="6"/>
      <c r="AJH64" s="6"/>
      <c r="AJI64" s="6"/>
      <c r="AJJ64" s="6"/>
      <c r="AJK64" s="6"/>
      <c r="AJL64" s="6"/>
      <c r="AJM64" s="6"/>
      <c r="AJN64" s="6"/>
      <c r="AJO64" s="6"/>
      <c r="AJP64" s="6"/>
      <c r="AJQ64" s="6"/>
      <c r="AJR64" s="6"/>
      <c r="AJS64" s="6"/>
      <c r="AJT64" s="6"/>
      <c r="AJU64" s="6"/>
      <c r="AJV64" s="6"/>
      <c r="AJW64" s="6"/>
      <c r="AJX64" s="6"/>
      <c r="AJY64" s="6"/>
      <c r="AJZ64" s="6"/>
      <c r="AKA64" s="6"/>
      <c r="AKB64" s="6"/>
      <c r="AKC64" s="6"/>
      <c r="AKD64" s="6"/>
      <c r="AKE64" s="6"/>
      <c r="AKF64" s="6"/>
      <c r="AKG64" s="6"/>
      <c r="AKH64" s="6"/>
      <c r="AKI64" s="6"/>
      <c r="AKJ64" s="6"/>
      <c r="AKK64" s="6"/>
      <c r="AKL64" s="6"/>
      <c r="AKM64" s="6"/>
      <c r="AKN64" s="6"/>
      <c r="AKO64" s="6"/>
      <c r="AKP64" s="6"/>
      <c r="AKQ64" s="6"/>
      <c r="AKR64" s="6"/>
      <c r="AKS64" s="6"/>
      <c r="AKT64" s="6"/>
      <c r="AKU64" s="6"/>
      <c r="AKV64" s="6"/>
      <c r="AKW64" s="6"/>
      <c r="AKX64" s="6"/>
      <c r="AKY64" s="6"/>
      <c r="AKZ64" s="6"/>
      <c r="ALA64" s="6"/>
      <c r="ALB64" s="6"/>
      <c r="ALC64" s="6"/>
      <c r="ALD64" s="6"/>
      <c r="ALE64" s="6"/>
      <c r="ALF64" s="6"/>
      <c r="ALG64" s="6"/>
      <c r="ALH64" s="6"/>
      <c r="ALI64" s="6"/>
      <c r="ALJ64" s="6"/>
      <c r="ALK64" s="6"/>
      <c r="ALL64" s="6"/>
      <c r="ALM64" s="6"/>
      <c r="ALN64" s="6"/>
      <c r="ALO64" s="6"/>
      <c r="ALP64" s="6"/>
      <c r="ALQ64" s="6"/>
      <c r="ALR64" s="6"/>
      <c r="ALS64" s="6"/>
      <c r="ALT64" s="6"/>
      <c r="ALU64" s="6"/>
      <c r="ALV64" s="6"/>
      <c r="ALW64" s="6"/>
      <c r="ALX64" s="6"/>
      <c r="ALY64" s="6"/>
      <c r="ALZ64" s="6"/>
    </row>
    <row r="65" spans="2:23" s="1" customFormat="1" ht="15.75">
      <c r="B65" s="94"/>
      <c r="C65"/>
      <c r="D65" s="44"/>
      <c r="E65" s="44"/>
      <c r="F65" s="44"/>
      <c r="G65" s="44"/>
      <c r="H65" s="44"/>
      <c r="I65" s="44"/>
      <c r="J65" s="44"/>
      <c r="K65"/>
      <c r="L65" s="43"/>
      <c r="M65" s="43" t="s">
        <v>16</v>
      </c>
      <c r="N65" s="92">
        <f>SUM(N58:N63)</f>
        <v>34</v>
      </c>
      <c r="O65" s="92">
        <f>SUM(O58:O64)</f>
        <v>136</v>
      </c>
      <c r="P65" s="92">
        <f>SUM(P58:P64)</f>
        <v>34</v>
      </c>
      <c r="Q65" s="92">
        <f>SUM(Q58:Q64)</f>
        <v>136</v>
      </c>
      <c r="R65" s="41">
        <f>SUM(R60:R64)</f>
        <v>34</v>
      </c>
      <c r="S65" s="41">
        <f>SUM(S60:S64)</f>
        <v>136</v>
      </c>
      <c r="T65" s="41">
        <f>SUM(T58:T64)</f>
        <v>408</v>
      </c>
      <c r="U65" s="6"/>
      <c r="V65" s="6"/>
      <c r="W65" s="6"/>
    </row>
    <row r="66" spans="2:23" s="1" customFormat="1" ht="15" customHeight="1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 s="6"/>
      <c r="V66" s="6"/>
      <c r="W66" s="6"/>
    </row>
    <row r="67" spans="2:23" s="1" customFormat="1" ht="15.75">
      <c r="B67"/>
      <c r="C67" s="60" t="s">
        <v>142</v>
      </c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 s="6"/>
      <c r="V67" s="6"/>
      <c r="W67" s="6"/>
    </row>
    <row r="68" spans="2:23" s="1" customFormat="1" ht="15.7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 s="6"/>
      <c r="V68" s="6"/>
      <c r="W68" s="6"/>
    </row>
    <row r="69" spans="2:23" s="1" customFormat="1" ht="15.75"/>
    <row r="70" spans="2:23" s="1" customFormat="1" ht="15.75"/>
    <row r="71" spans="2:23" s="1" customFormat="1" ht="15.75"/>
    <row r="72" spans="2:23" s="1" customFormat="1" ht="15.75"/>
    <row r="73" spans="2:23" s="1" customFormat="1" ht="17.25" customHeight="1"/>
    <row r="74" spans="2:23" s="1" customFormat="1" ht="15" customHeight="1"/>
    <row r="75" spans="2:23" s="1" customFormat="1" ht="17.25" customHeight="1"/>
    <row r="76" spans="2:23" s="1" customFormat="1" ht="15.75"/>
    <row r="77" spans="2:23" s="1" customFormat="1" ht="15.75"/>
  </sheetData>
  <mergeCells count="58">
    <mergeCell ref="D56:I56"/>
    <mergeCell ref="B54:B57"/>
    <mergeCell ref="C54:C57"/>
    <mergeCell ref="B2:J2"/>
    <mergeCell ref="B3:J3"/>
    <mergeCell ref="B4:J4"/>
    <mergeCell ref="B13:B16"/>
    <mergeCell ref="B31:B34"/>
    <mergeCell ref="D55:E55"/>
    <mergeCell ref="F55:G55"/>
    <mergeCell ref="H55:I55"/>
    <mergeCell ref="C52:J52"/>
    <mergeCell ref="C27:J27"/>
    <mergeCell ref="D54:I54"/>
    <mergeCell ref="N54:S54"/>
    <mergeCell ref="N55:O55"/>
    <mergeCell ref="P55:Q55"/>
    <mergeCell ref="R55:S55"/>
    <mergeCell ref="C49:J49"/>
    <mergeCell ref="M49:T49"/>
    <mergeCell ref="C50:J50"/>
    <mergeCell ref="M50:T50"/>
    <mergeCell ref="M52:T52"/>
    <mergeCell ref="M27:T27"/>
    <mergeCell ref="C31:C34"/>
    <mergeCell ref="D31:I31"/>
    <mergeCell ref="J31:J34"/>
    <mergeCell ref="L31:L34"/>
    <mergeCell ref="M31:M34"/>
    <mergeCell ref="N31:S31"/>
    <mergeCell ref="T31:T34"/>
    <mergeCell ref="D32:E32"/>
    <mergeCell ref="F32:G32"/>
    <mergeCell ref="H32:I32"/>
    <mergeCell ref="N32:O32"/>
    <mergeCell ref="P32:Q32"/>
    <mergeCell ref="R32:S32"/>
    <mergeCell ref="D33:I33"/>
    <mergeCell ref="N33:S33"/>
    <mergeCell ref="T13:T16"/>
    <mergeCell ref="D14:E14"/>
    <mergeCell ref="F14:G14"/>
    <mergeCell ref="H14:I14"/>
    <mergeCell ref="N14:O14"/>
    <mergeCell ref="P14:Q14"/>
    <mergeCell ref="R14:S14"/>
    <mergeCell ref="D15:I15"/>
    <mergeCell ref="N15:S15"/>
    <mergeCell ref="D13:I13"/>
    <mergeCell ref="J13:J16"/>
    <mergeCell ref="L13:L16"/>
    <mergeCell ref="M13:M16"/>
    <mergeCell ref="N13:S13"/>
    <mergeCell ref="M6:T6"/>
    <mergeCell ref="C9:J9"/>
    <mergeCell ref="M9:T9"/>
    <mergeCell ref="M11:T11"/>
    <mergeCell ref="M12:T12"/>
  </mergeCells>
  <pageMargins left="0.31496062992125984" right="0.19685039370078741" top="0.31496062992125984" bottom="0.31496062992125984" header="0.35433070866141736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MA87"/>
  <sheetViews>
    <sheetView topLeftCell="A61" workbookViewId="0">
      <selection activeCell="L12" sqref="L12:L15"/>
    </sheetView>
  </sheetViews>
  <sheetFormatPr defaultRowHeight="15"/>
  <cols>
    <col min="1" max="1" width="3.42578125" customWidth="1"/>
    <col min="2" max="2" width="4.42578125" customWidth="1"/>
    <col min="3" max="3" width="61.85546875" customWidth="1"/>
    <col min="4" max="10" width="6.140625" customWidth="1"/>
    <col min="11" max="11" width="4.7109375" customWidth="1"/>
    <col min="12" max="12" width="4.5703125" customWidth="1"/>
    <col min="13" max="13" width="62" customWidth="1"/>
    <col min="14" max="20" width="6.140625" customWidth="1"/>
  </cols>
  <sheetData>
    <row r="2" spans="1:1015" ht="62.25" customHeight="1">
      <c r="B2" s="215" t="s">
        <v>76</v>
      </c>
      <c r="C2" s="215"/>
      <c r="D2" s="215"/>
      <c r="E2" s="215"/>
      <c r="F2" s="215"/>
      <c r="G2" s="215"/>
      <c r="H2" s="215"/>
      <c r="I2" s="215"/>
      <c r="J2" s="215"/>
    </row>
    <row r="3" spans="1:1015">
      <c r="B3" s="216" t="s">
        <v>85</v>
      </c>
      <c r="C3" s="216"/>
      <c r="D3" s="216"/>
      <c r="E3" s="216"/>
      <c r="F3" s="216"/>
      <c r="G3" s="216"/>
      <c r="H3" s="216"/>
      <c r="I3" s="216"/>
      <c r="J3" s="216"/>
    </row>
    <row r="4" spans="1:1015" ht="20.25">
      <c r="B4" s="244" t="s">
        <v>28</v>
      </c>
      <c r="C4" s="245"/>
      <c r="D4" s="245"/>
      <c r="E4" s="245"/>
      <c r="F4" s="245"/>
      <c r="G4" s="245"/>
      <c r="H4" s="245"/>
      <c r="I4" s="245"/>
      <c r="J4" s="246"/>
    </row>
    <row r="6" spans="1:1015" s="155" customFormat="1" ht="18.75">
      <c r="A6" s="153"/>
      <c r="B6" s="154"/>
      <c r="C6" s="220" t="s">
        <v>29</v>
      </c>
      <c r="D6" s="220"/>
      <c r="E6" s="220"/>
      <c r="F6" s="220"/>
      <c r="G6" s="220"/>
      <c r="H6" s="220"/>
      <c r="I6" s="220"/>
      <c r="J6" s="220"/>
      <c r="K6" s="153"/>
      <c r="L6" s="154"/>
      <c r="M6" s="220" t="s">
        <v>29</v>
      </c>
      <c r="N6" s="220"/>
      <c r="O6" s="220"/>
      <c r="P6" s="220"/>
      <c r="Q6" s="220"/>
      <c r="R6" s="220"/>
      <c r="S6" s="220"/>
      <c r="T6" s="220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3"/>
      <c r="EX6" s="153"/>
      <c r="EY6" s="153"/>
      <c r="EZ6" s="153"/>
      <c r="FA6" s="153"/>
      <c r="FB6" s="153"/>
      <c r="FC6" s="153"/>
      <c r="FD6" s="153"/>
      <c r="FE6" s="153"/>
      <c r="FF6" s="153"/>
      <c r="FG6" s="153"/>
      <c r="FH6" s="153"/>
      <c r="FI6" s="153"/>
      <c r="FJ6" s="153"/>
      <c r="FK6" s="153"/>
      <c r="FL6" s="153"/>
      <c r="FM6" s="153"/>
      <c r="FN6" s="153"/>
      <c r="FO6" s="153"/>
      <c r="FP6" s="153"/>
      <c r="FQ6" s="153"/>
      <c r="FR6" s="153"/>
      <c r="FS6" s="153"/>
      <c r="FT6" s="153"/>
      <c r="FU6" s="153"/>
      <c r="FV6" s="153"/>
      <c r="FW6" s="153"/>
      <c r="FX6" s="153"/>
      <c r="FY6" s="153"/>
      <c r="FZ6" s="153"/>
      <c r="GA6" s="153"/>
      <c r="GB6" s="153"/>
      <c r="GC6" s="153"/>
      <c r="GD6" s="153"/>
      <c r="GE6" s="153"/>
      <c r="GF6" s="153"/>
      <c r="GG6" s="153"/>
      <c r="GH6" s="153"/>
      <c r="GI6" s="153"/>
      <c r="GJ6" s="153"/>
      <c r="GK6" s="153"/>
      <c r="GL6" s="153"/>
      <c r="GM6" s="153"/>
      <c r="GN6" s="153"/>
      <c r="GO6" s="153"/>
      <c r="GP6" s="153"/>
      <c r="GQ6" s="153"/>
      <c r="GR6" s="153"/>
      <c r="GS6" s="153"/>
      <c r="GT6" s="153"/>
      <c r="GU6" s="153"/>
      <c r="GV6" s="153"/>
      <c r="GW6" s="153"/>
      <c r="GX6" s="153"/>
      <c r="GY6" s="153"/>
      <c r="GZ6" s="153"/>
      <c r="HA6" s="153"/>
      <c r="HB6" s="153"/>
      <c r="HC6" s="153"/>
      <c r="HD6" s="153"/>
      <c r="HE6" s="153"/>
      <c r="HF6" s="153"/>
      <c r="HG6" s="153"/>
      <c r="HH6" s="153"/>
      <c r="HI6" s="153"/>
      <c r="HJ6" s="153"/>
      <c r="HK6" s="153"/>
      <c r="HL6" s="153"/>
      <c r="HM6" s="153"/>
      <c r="HN6" s="153"/>
      <c r="HO6" s="153"/>
      <c r="HP6" s="153"/>
      <c r="HQ6" s="153"/>
      <c r="HR6" s="153"/>
      <c r="HS6" s="153"/>
      <c r="HT6" s="153"/>
      <c r="HU6" s="153"/>
      <c r="HV6" s="153"/>
      <c r="HW6" s="153"/>
      <c r="HX6" s="153"/>
      <c r="HY6" s="153"/>
      <c r="HZ6" s="153"/>
      <c r="IA6" s="153"/>
      <c r="IB6" s="153"/>
      <c r="IC6" s="153"/>
      <c r="ID6" s="153"/>
      <c r="IE6" s="153"/>
      <c r="IF6" s="153"/>
      <c r="IG6" s="153"/>
      <c r="IH6" s="153"/>
      <c r="II6" s="153"/>
      <c r="IJ6" s="153"/>
      <c r="IK6" s="153"/>
      <c r="IL6" s="153"/>
      <c r="IM6" s="153"/>
      <c r="IN6" s="153"/>
      <c r="IO6" s="153"/>
      <c r="IP6" s="153"/>
      <c r="IQ6" s="153"/>
      <c r="IR6" s="153"/>
      <c r="IS6" s="153"/>
      <c r="IT6" s="153"/>
      <c r="IU6" s="153"/>
      <c r="IV6" s="153"/>
      <c r="IW6" s="153"/>
      <c r="IX6" s="153"/>
      <c r="IY6" s="153"/>
      <c r="IZ6" s="153"/>
      <c r="JA6" s="153"/>
      <c r="JB6" s="153"/>
      <c r="JC6" s="153"/>
      <c r="JD6" s="153"/>
      <c r="JE6" s="153"/>
      <c r="JF6" s="153"/>
      <c r="JG6" s="153"/>
      <c r="JH6" s="153"/>
      <c r="JI6" s="153"/>
      <c r="JJ6" s="153"/>
      <c r="JK6" s="153"/>
      <c r="JL6" s="153"/>
      <c r="JM6" s="153"/>
      <c r="JN6" s="153"/>
      <c r="JO6" s="153"/>
      <c r="JP6" s="153"/>
      <c r="JQ6" s="153"/>
      <c r="JR6" s="153"/>
      <c r="JS6" s="153"/>
      <c r="JT6" s="153"/>
      <c r="JU6" s="153"/>
      <c r="JV6" s="153"/>
      <c r="JW6" s="153"/>
      <c r="JX6" s="153"/>
      <c r="JY6" s="153"/>
      <c r="JZ6" s="153"/>
      <c r="KA6" s="153"/>
      <c r="KB6" s="153"/>
      <c r="KC6" s="153"/>
      <c r="KD6" s="153"/>
      <c r="KE6" s="153"/>
      <c r="KF6" s="153"/>
      <c r="KG6" s="153"/>
      <c r="KH6" s="153"/>
      <c r="KI6" s="153"/>
      <c r="KJ6" s="153"/>
      <c r="KK6" s="153"/>
      <c r="KL6" s="153"/>
      <c r="KM6" s="153"/>
      <c r="KN6" s="153"/>
      <c r="KO6" s="153"/>
      <c r="KP6" s="153"/>
      <c r="KQ6" s="153"/>
      <c r="KR6" s="153"/>
      <c r="KS6" s="153"/>
      <c r="KT6" s="153"/>
      <c r="KU6" s="153"/>
      <c r="KV6" s="153"/>
      <c r="KW6" s="153"/>
      <c r="KX6" s="153"/>
      <c r="KY6" s="153"/>
      <c r="KZ6" s="153"/>
      <c r="LA6" s="153"/>
      <c r="LB6" s="153"/>
      <c r="LC6" s="153"/>
      <c r="LD6" s="153"/>
      <c r="LE6" s="153"/>
      <c r="LF6" s="153"/>
      <c r="LG6" s="153"/>
      <c r="LH6" s="153"/>
      <c r="LI6" s="153"/>
      <c r="LJ6" s="153"/>
      <c r="LK6" s="153"/>
      <c r="LL6" s="153"/>
      <c r="LM6" s="153"/>
      <c r="LN6" s="153"/>
      <c r="LO6" s="153"/>
      <c r="LP6" s="153"/>
      <c r="LQ6" s="153"/>
      <c r="LR6" s="153"/>
      <c r="LS6" s="153"/>
      <c r="LT6" s="153"/>
      <c r="LU6" s="153"/>
      <c r="LV6" s="153"/>
      <c r="LW6" s="153"/>
      <c r="LX6" s="153"/>
      <c r="LY6" s="153"/>
      <c r="LZ6" s="153"/>
      <c r="MA6" s="153"/>
      <c r="MB6" s="153"/>
      <c r="MC6" s="153"/>
      <c r="MD6" s="153"/>
      <c r="ME6" s="153"/>
      <c r="MF6" s="153"/>
      <c r="MG6" s="153"/>
      <c r="MH6" s="153"/>
      <c r="MI6" s="153"/>
      <c r="MJ6" s="153"/>
      <c r="MK6" s="153"/>
      <c r="ML6" s="153"/>
      <c r="MM6" s="153"/>
      <c r="MN6" s="153"/>
      <c r="MO6" s="153"/>
      <c r="MP6" s="153"/>
      <c r="MQ6" s="153"/>
      <c r="MR6" s="153"/>
      <c r="MS6" s="153"/>
      <c r="MT6" s="153"/>
      <c r="MU6" s="153"/>
      <c r="MV6" s="153"/>
      <c r="MW6" s="153"/>
      <c r="MX6" s="153"/>
      <c r="MY6" s="153"/>
      <c r="MZ6" s="153"/>
      <c r="NA6" s="153"/>
      <c r="NB6" s="153"/>
      <c r="NC6" s="153"/>
      <c r="ND6" s="153"/>
      <c r="NE6" s="153"/>
      <c r="NF6" s="153"/>
      <c r="NG6" s="153"/>
      <c r="NH6" s="153"/>
      <c r="NI6" s="153"/>
      <c r="NJ6" s="153"/>
      <c r="NK6" s="153"/>
      <c r="NL6" s="153"/>
      <c r="NM6" s="153"/>
      <c r="NN6" s="153"/>
      <c r="NO6" s="153"/>
      <c r="NP6" s="153"/>
      <c r="NQ6" s="153"/>
      <c r="NR6" s="153"/>
      <c r="NS6" s="153"/>
      <c r="NT6" s="153"/>
      <c r="NU6" s="153"/>
      <c r="NV6" s="153"/>
      <c r="NW6" s="153"/>
      <c r="NX6" s="153"/>
      <c r="NY6" s="153"/>
      <c r="NZ6" s="153"/>
      <c r="OA6" s="153"/>
      <c r="OB6" s="153"/>
      <c r="OC6" s="153"/>
      <c r="OD6" s="153"/>
      <c r="OE6" s="153"/>
      <c r="OF6" s="153"/>
      <c r="OG6" s="153"/>
      <c r="OH6" s="153"/>
      <c r="OI6" s="153"/>
      <c r="OJ6" s="153"/>
      <c r="OK6" s="153"/>
      <c r="OL6" s="153"/>
      <c r="OM6" s="153"/>
      <c r="ON6" s="153"/>
      <c r="OO6" s="153"/>
      <c r="OP6" s="153"/>
      <c r="OQ6" s="153"/>
      <c r="OR6" s="153"/>
      <c r="OS6" s="153"/>
      <c r="OT6" s="153"/>
      <c r="OU6" s="153"/>
      <c r="OV6" s="153"/>
      <c r="OW6" s="153"/>
      <c r="OX6" s="153"/>
      <c r="OY6" s="153"/>
      <c r="OZ6" s="153"/>
      <c r="PA6" s="153"/>
      <c r="PB6" s="153"/>
      <c r="PC6" s="153"/>
      <c r="PD6" s="153"/>
      <c r="PE6" s="153"/>
      <c r="PF6" s="153"/>
      <c r="PG6" s="153"/>
      <c r="PH6" s="153"/>
      <c r="PI6" s="153"/>
      <c r="PJ6" s="153"/>
      <c r="PK6" s="153"/>
      <c r="PL6" s="153"/>
      <c r="PM6" s="153"/>
      <c r="PN6" s="153"/>
      <c r="PO6" s="153"/>
      <c r="PP6" s="153"/>
      <c r="PQ6" s="153"/>
      <c r="PR6" s="153"/>
      <c r="PS6" s="153"/>
      <c r="PT6" s="153"/>
      <c r="PU6" s="153"/>
      <c r="PV6" s="153"/>
      <c r="PW6" s="153"/>
      <c r="PX6" s="153"/>
      <c r="PY6" s="153"/>
      <c r="PZ6" s="153"/>
      <c r="QA6" s="153"/>
      <c r="QB6" s="153"/>
      <c r="QC6" s="153"/>
      <c r="QD6" s="153"/>
      <c r="QE6" s="153"/>
      <c r="QF6" s="153"/>
      <c r="QG6" s="153"/>
      <c r="QH6" s="153"/>
      <c r="QI6" s="153"/>
      <c r="QJ6" s="153"/>
      <c r="QK6" s="153"/>
      <c r="QL6" s="153"/>
      <c r="QM6" s="153"/>
      <c r="QN6" s="153"/>
      <c r="QO6" s="153"/>
      <c r="QP6" s="153"/>
      <c r="QQ6" s="153"/>
      <c r="QR6" s="153"/>
      <c r="QS6" s="153"/>
      <c r="QT6" s="153"/>
      <c r="QU6" s="153"/>
      <c r="QV6" s="153"/>
      <c r="QW6" s="153"/>
      <c r="QX6" s="153"/>
      <c r="QY6" s="153"/>
      <c r="QZ6" s="153"/>
      <c r="RA6" s="153"/>
      <c r="RB6" s="153"/>
      <c r="RC6" s="153"/>
      <c r="RD6" s="153"/>
      <c r="RE6" s="153"/>
      <c r="RF6" s="153"/>
      <c r="RG6" s="153"/>
      <c r="RH6" s="153"/>
      <c r="RI6" s="153"/>
      <c r="RJ6" s="153"/>
      <c r="RK6" s="153"/>
      <c r="RL6" s="153"/>
      <c r="RM6" s="153"/>
      <c r="RN6" s="153"/>
      <c r="RO6" s="153"/>
      <c r="RP6" s="153"/>
      <c r="RQ6" s="153"/>
      <c r="RR6" s="153"/>
      <c r="RS6" s="153"/>
      <c r="RT6" s="153"/>
      <c r="RU6" s="153"/>
      <c r="RV6" s="153"/>
      <c r="RW6" s="153"/>
      <c r="RX6" s="153"/>
      <c r="RY6" s="153"/>
      <c r="RZ6" s="153"/>
      <c r="SA6" s="153"/>
      <c r="SB6" s="153"/>
      <c r="SC6" s="153"/>
      <c r="SD6" s="153"/>
      <c r="SE6" s="153"/>
      <c r="SF6" s="153"/>
      <c r="SG6" s="153"/>
      <c r="SH6" s="153"/>
      <c r="SI6" s="153"/>
      <c r="SJ6" s="153"/>
      <c r="SK6" s="153"/>
      <c r="SL6" s="153"/>
      <c r="SM6" s="153"/>
      <c r="SN6" s="153"/>
      <c r="SO6" s="153"/>
      <c r="SP6" s="153"/>
      <c r="SQ6" s="153"/>
      <c r="SR6" s="153"/>
      <c r="SS6" s="153"/>
      <c r="ST6" s="153"/>
      <c r="SU6" s="153"/>
      <c r="SV6" s="153"/>
      <c r="SW6" s="153"/>
      <c r="SX6" s="153"/>
      <c r="SY6" s="153"/>
      <c r="SZ6" s="153"/>
      <c r="TA6" s="153"/>
      <c r="TB6" s="153"/>
      <c r="TC6" s="153"/>
      <c r="TD6" s="153"/>
      <c r="TE6" s="153"/>
      <c r="TF6" s="153"/>
      <c r="TG6" s="153"/>
      <c r="TH6" s="153"/>
      <c r="TI6" s="153"/>
      <c r="TJ6" s="153"/>
      <c r="TK6" s="153"/>
      <c r="TL6" s="153"/>
      <c r="TM6" s="153"/>
      <c r="TN6" s="153"/>
      <c r="TO6" s="153"/>
      <c r="TP6" s="153"/>
      <c r="TQ6" s="153"/>
      <c r="TR6" s="153"/>
      <c r="TS6" s="153"/>
      <c r="TT6" s="153"/>
      <c r="TU6" s="153"/>
      <c r="TV6" s="153"/>
      <c r="TW6" s="153"/>
      <c r="TX6" s="153"/>
      <c r="TY6" s="153"/>
      <c r="TZ6" s="153"/>
      <c r="UA6" s="153"/>
      <c r="UB6" s="153"/>
      <c r="UC6" s="153"/>
      <c r="UD6" s="153"/>
      <c r="UE6" s="153"/>
      <c r="UF6" s="153"/>
      <c r="UG6" s="153"/>
      <c r="UH6" s="153"/>
      <c r="UI6" s="153"/>
      <c r="UJ6" s="153"/>
      <c r="UK6" s="153"/>
      <c r="UL6" s="153"/>
      <c r="UM6" s="153"/>
      <c r="UN6" s="153"/>
      <c r="UO6" s="153"/>
      <c r="UP6" s="153"/>
      <c r="UQ6" s="153"/>
      <c r="UR6" s="153"/>
      <c r="US6" s="153"/>
      <c r="UT6" s="153"/>
      <c r="UU6" s="153"/>
      <c r="UV6" s="153"/>
      <c r="UW6" s="153"/>
      <c r="UX6" s="153"/>
      <c r="UY6" s="153"/>
      <c r="UZ6" s="153"/>
      <c r="VA6" s="153"/>
      <c r="VB6" s="153"/>
      <c r="VC6" s="153"/>
      <c r="VD6" s="153"/>
      <c r="VE6" s="153"/>
      <c r="VF6" s="153"/>
      <c r="VG6" s="153"/>
      <c r="VH6" s="153"/>
      <c r="VI6" s="153"/>
      <c r="VJ6" s="153"/>
      <c r="VK6" s="153"/>
      <c r="VL6" s="153"/>
      <c r="VM6" s="153"/>
      <c r="VN6" s="153"/>
      <c r="VO6" s="153"/>
      <c r="VP6" s="153"/>
      <c r="VQ6" s="153"/>
      <c r="VR6" s="153"/>
      <c r="VS6" s="153"/>
      <c r="VT6" s="153"/>
      <c r="VU6" s="153"/>
      <c r="VV6" s="153"/>
      <c r="VW6" s="153"/>
      <c r="VX6" s="153"/>
      <c r="VY6" s="153"/>
      <c r="VZ6" s="153"/>
      <c r="WA6" s="153"/>
      <c r="WB6" s="153"/>
      <c r="WC6" s="153"/>
      <c r="WD6" s="153"/>
      <c r="WE6" s="153"/>
      <c r="WF6" s="153"/>
      <c r="WG6" s="153"/>
      <c r="WH6" s="153"/>
      <c r="WI6" s="153"/>
      <c r="WJ6" s="153"/>
      <c r="WK6" s="153"/>
      <c r="WL6" s="153"/>
      <c r="WM6" s="153"/>
      <c r="WN6" s="153"/>
      <c r="WO6" s="153"/>
      <c r="WP6" s="153"/>
      <c r="WQ6" s="153"/>
      <c r="WR6" s="153"/>
      <c r="WS6" s="153"/>
      <c r="WT6" s="153"/>
      <c r="WU6" s="153"/>
      <c r="WV6" s="153"/>
      <c r="WW6" s="153"/>
      <c r="WX6" s="153"/>
      <c r="WY6" s="153"/>
      <c r="WZ6" s="153"/>
      <c r="XA6" s="153"/>
      <c r="XB6" s="153"/>
      <c r="XC6" s="153"/>
      <c r="XD6" s="153"/>
      <c r="XE6" s="153"/>
      <c r="XF6" s="153"/>
      <c r="XG6" s="153"/>
      <c r="XH6" s="153"/>
      <c r="XI6" s="153"/>
      <c r="XJ6" s="153"/>
      <c r="XK6" s="153"/>
      <c r="XL6" s="153"/>
      <c r="XM6" s="153"/>
      <c r="XN6" s="153"/>
      <c r="XO6" s="153"/>
      <c r="XP6" s="153"/>
      <c r="XQ6" s="153"/>
      <c r="XR6" s="153"/>
      <c r="XS6" s="153"/>
      <c r="XT6" s="153"/>
      <c r="XU6" s="153"/>
      <c r="XV6" s="153"/>
      <c r="XW6" s="153"/>
      <c r="XX6" s="153"/>
      <c r="XY6" s="153"/>
      <c r="XZ6" s="153"/>
      <c r="YA6" s="153"/>
      <c r="YB6" s="153"/>
      <c r="YC6" s="153"/>
      <c r="YD6" s="153"/>
      <c r="YE6" s="153"/>
      <c r="YF6" s="153"/>
      <c r="YG6" s="153"/>
      <c r="YH6" s="153"/>
      <c r="YI6" s="153"/>
      <c r="YJ6" s="153"/>
      <c r="YK6" s="153"/>
      <c r="YL6" s="153"/>
      <c r="YM6" s="153"/>
      <c r="YN6" s="153"/>
      <c r="YO6" s="153"/>
      <c r="YP6" s="153"/>
      <c r="YQ6" s="153"/>
      <c r="YR6" s="153"/>
      <c r="YS6" s="153"/>
      <c r="YT6" s="153"/>
      <c r="YU6" s="153"/>
      <c r="YV6" s="153"/>
      <c r="YW6" s="153"/>
      <c r="YX6" s="153"/>
      <c r="YY6" s="153"/>
      <c r="YZ6" s="153"/>
      <c r="ZA6" s="153"/>
      <c r="ZB6" s="153"/>
      <c r="ZC6" s="153"/>
      <c r="ZD6" s="153"/>
      <c r="ZE6" s="153"/>
      <c r="ZF6" s="153"/>
      <c r="ZG6" s="153"/>
      <c r="ZH6" s="153"/>
      <c r="ZI6" s="153"/>
      <c r="ZJ6" s="153"/>
      <c r="ZK6" s="153"/>
      <c r="ZL6" s="153"/>
      <c r="ZM6" s="153"/>
      <c r="ZN6" s="153"/>
      <c r="ZO6" s="153"/>
      <c r="ZP6" s="153"/>
      <c r="ZQ6" s="153"/>
      <c r="ZR6" s="153"/>
      <c r="ZS6" s="153"/>
      <c r="ZT6" s="153"/>
      <c r="ZU6" s="153"/>
      <c r="ZV6" s="153"/>
      <c r="ZW6" s="153"/>
      <c r="ZX6" s="153"/>
      <c r="ZY6" s="153"/>
      <c r="ZZ6" s="153"/>
      <c r="AAA6" s="153"/>
      <c r="AAB6" s="153"/>
      <c r="AAC6" s="153"/>
      <c r="AAD6" s="153"/>
      <c r="AAE6" s="153"/>
      <c r="AAF6" s="153"/>
      <c r="AAG6" s="153"/>
      <c r="AAH6" s="153"/>
      <c r="AAI6" s="153"/>
      <c r="AAJ6" s="153"/>
      <c r="AAK6" s="153"/>
      <c r="AAL6" s="153"/>
      <c r="AAM6" s="153"/>
      <c r="AAN6" s="153"/>
      <c r="AAO6" s="153"/>
      <c r="AAP6" s="153"/>
      <c r="AAQ6" s="153"/>
      <c r="AAR6" s="153"/>
      <c r="AAS6" s="153"/>
      <c r="AAT6" s="153"/>
      <c r="AAU6" s="153"/>
      <c r="AAV6" s="153"/>
      <c r="AAW6" s="153"/>
      <c r="AAX6" s="153"/>
      <c r="AAY6" s="153"/>
      <c r="AAZ6" s="153"/>
      <c r="ABA6" s="153"/>
      <c r="ABB6" s="153"/>
      <c r="ABC6" s="153"/>
      <c r="ABD6" s="153"/>
      <c r="ABE6" s="153"/>
      <c r="ABF6" s="153"/>
      <c r="ABG6" s="153"/>
      <c r="ABH6" s="153"/>
      <c r="ABI6" s="153"/>
      <c r="ABJ6" s="153"/>
      <c r="ABK6" s="153"/>
      <c r="ABL6" s="153"/>
      <c r="ABM6" s="153"/>
      <c r="ABN6" s="153"/>
      <c r="ABO6" s="153"/>
      <c r="ABP6" s="153"/>
      <c r="ABQ6" s="153"/>
      <c r="ABR6" s="153"/>
      <c r="ABS6" s="153"/>
      <c r="ABT6" s="153"/>
      <c r="ABU6" s="153"/>
      <c r="ABV6" s="153"/>
      <c r="ABW6" s="153"/>
      <c r="ABX6" s="153"/>
      <c r="ABY6" s="153"/>
      <c r="ABZ6" s="153"/>
      <c r="ACA6" s="153"/>
      <c r="ACB6" s="153"/>
      <c r="ACC6" s="153"/>
      <c r="ACD6" s="153"/>
      <c r="ACE6" s="153"/>
      <c r="ACF6" s="153"/>
      <c r="ACG6" s="153"/>
      <c r="ACH6" s="153"/>
      <c r="ACI6" s="153"/>
      <c r="ACJ6" s="153"/>
      <c r="ACK6" s="153"/>
      <c r="ACL6" s="153"/>
      <c r="ACM6" s="153"/>
      <c r="ACN6" s="153"/>
      <c r="ACO6" s="153"/>
      <c r="ACP6" s="153"/>
      <c r="ACQ6" s="153"/>
      <c r="ACR6" s="153"/>
      <c r="ACS6" s="153"/>
      <c r="ACT6" s="153"/>
      <c r="ACU6" s="153"/>
      <c r="ACV6" s="153"/>
      <c r="ACW6" s="153"/>
      <c r="ACX6" s="153"/>
      <c r="ACY6" s="153"/>
      <c r="ACZ6" s="153"/>
      <c r="ADA6" s="153"/>
      <c r="ADB6" s="153"/>
      <c r="ADC6" s="153"/>
      <c r="ADD6" s="153"/>
      <c r="ADE6" s="153"/>
      <c r="ADF6" s="153"/>
      <c r="ADG6" s="153"/>
      <c r="ADH6" s="153"/>
      <c r="ADI6" s="153"/>
      <c r="ADJ6" s="153"/>
      <c r="ADK6" s="153"/>
      <c r="ADL6" s="153"/>
      <c r="ADM6" s="153"/>
      <c r="ADN6" s="153"/>
      <c r="ADO6" s="153"/>
      <c r="ADP6" s="153"/>
      <c r="ADQ6" s="153"/>
      <c r="ADR6" s="153"/>
      <c r="ADS6" s="153"/>
      <c r="ADT6" s="153"/>
      <c r="ADU6" s="153"/>
      <c r="ADV6" s="153"/>
      <c r="ADW6" s="153"/>
      <c r="ADX6" s="153"/>
      <c r="ADY6" s="153"/>
      <c r="ADZ6" s="153"/>
      <c r="AEA6" s="153"/>
      <c r="AEB6" s="153"/>
      <c r="AEC6" s="153"/>
      <c r="AED6" s="153"/>
      <c r="AEE6" s="153"/>
      <c r="AEF6" s="153"/>
      <c r="AEG6" s="153"/>
      <c r="AEH6" s="153"/>
      <c r="AEI6" s="153"/>
      <c r="AEJ6" s="153"/>
      <c r="AEK6" s="153"/>
      <c r="AEL6" s="153"/>
      <c r="AEM6" s="153"/>
      <c r="AEN6" s="153"/>
      <c r="AEO6" s="153"/>
      <c r="AEP6" s="153"/>
      <c r="AEQ6" s="153"/>
      <c r="AER6" s="153"/>
      <c r="AES6" s="153"/>
      <c r="AET6" s="153"/>
      <c r="AEU6" s="153"/>
      <c r="AEV6" s="153"/>
      <c r="AEW6" s="153"/>
      <c r="AEX6" s="153"/>
      <c r="AEY6" s="153"/>
      <c r="AEZ6" s="153"/>
      <c r="AFA6" s="153"/>
      <c r="AFB6" s="153"/>
      <c r="AFC6" s="153"/>
      <c r="AFD6" s="153"/>
      <c r="AFE6" s="153"/>
      <c r="AFF6" s="153"/>
      <c r="AFG6" s="153"/>
      <c r="AFH6" s="153"/>
      <c r="AFI6" s="153"/>
      <c r="AFJ6" s="153"/>
      <c r="AFK6" s="153"/>
      <c r="AFL6" s="153"/>
      <c r="AFM6" s="153"/>
      <c r="AFN6" s="153"/>
      <c r="AFO6" s="153"/>
      <c r="AFP6" s="153"/>
      <c r="AFQ6" s="153"/>
      <c r="AFR6" s="153"/>
      <c r="AFS6" s="153"/>
      <c r="AFT6" s="153"/>
      <c r="AFU6" s="153"/>
      <c r="AFV6" s="153"/>
      <c r="AFW6" s="153"/>
      <c r="AFX6" s="153"/>
      <c r="AFY6" s="153"/>
      <c r="AFZ6" s="153"/>
      <c r="AGA6" s="153"/>
      <c r="AGB6" s="153"/>
      <c r="AGC6" s="153"/>
      <c r="AGD6" s="153"/>
      <c r="AGE6" s="153"/>
      <c r="AGF6" s="153"/>
      <c r="AGG6" s="153"/>
      <c r="AGH6" s="153"/>
      <c r="AGI6" s="153"/>
      <c r="AGJ6" s="153"/>
      <c r="AGK6" s="153"/>
      <c r="AGL6" s="153"/>
      <c r="AGM6" s="153"/>
      <c r="AGN6" s="153"/>
      <c r="AGO6" s="153"/>
      <c r="AGP6" s="153"/>
      <c r="AGQ6" s="153"/>
      <c r="AGR6" s="153"/>
      <c r="AGS6" s="153"/>
      <c r="AGT6" s="153"/>
      <c r="AGU6" s="153"/>
      <c r="AGV6" s="153"/>
      <c r="AGW6" s="153"/>
      <c r="AGX6" s="153"/>
      <c r="AGY6" s="153"/>
      <c r="AGZ6" s="153"/>
      <c r="AHA6" s="153"/>
      <c r="AHB6" s="153"/>
      <c r="AHC6" s="153"/>
      <c r="AHD6" s="153"/>
      <c r="AHE6" s="153"/>
      <c r="AHF6" s="153"/>
      <c r="AHG6" s="153"/>
      <c r="AHH6" s="153"/>
      <c r="AHI6" s="153"/>
      <c r="AHJ6" s="153"/>
      <c r="AHK6" s="153"/>
      <c r="AHL6" s="153"/>
      <c r="AHM6" s="153"/>
      <c r="AHN6" s="153"/>
      <c r="AHO6" s="153"/>
      <c r="AHP6" s="153"/>
      <c r="AHQ6" s="153"/>
      <c r="AHR6" s="153"/>
      <c r="AHS6" s="153"/>
      <c r="AHT6" s="153"/>
      <c r="AHU6" s="153"/>
      <c r="AHV6" s="153"/>
      <c r="AHW6" s="153"/>
      <c r="AHX6" s="153"/>
      <c r="AHY6" s="153"/>
      <c r="AHZ6" s="153"/>
      <c r="AIA6" s="153"/>
      <c r="AIB6" s="153"/>
      <c r="AIC6" s="153"/>
      <c r="AID6" s="153"/>
      <c r="AIE6" s="153"/>
      <c r="AIF6" s="153"/>
      <c r="AIG6" s="153"/>
      <c r="AIH6" s="153"/>
      <c r="AII6" s="153"/>
      <c r="AIJ6" s="153"/>
      <c r="AIK6" s="153"/>
      <c r="AIL6" s="153"/>
      <c r="AIM6" s="153"/>
      <c r="AIN6" s="153"/>
      <c r="AIO6" s="153"/>
      <c r="AIP6" s="153"/>
      <c r="AIQ6" s="153"/>
      <c r="AIR6" s="153"/>
      <c r="AIS6" s="153"/>
      <c r="AIT6" s="153"/>
      <c r="AIU6" s="153"/>
      <c r="AIV6" s="153"/>
      <c r="AIW6" s="153"/>
      <c r="AIX6" s="153"/>
      <c r="AIY6" s="153"/>
      <c r="AIZ6" s="153"/>
      <c r="AJA6" s="153"/>
      <c r="AJB6" s="153"/>
      <c r="AJC6" s="153"/>
      <c r="AJD6" s="153"/>
      <c r="AJE6" s="153"/>
      <c r="AJF6" s="153"/>
      <c r="AJG6" s="153"/>
      <c r="AJH6" s="153"/>
      <c r="AJI6" s="153"/>
      <c r="AJJ6" s="153"/>
      <c r="AJK6" s="153"/>
      <c r="AJL6" s="153"/>
      <c r="AJM6" s="153"/>
      <c r="AJN6" s="153"/>
      <c r="AJO6" s="153"/>
      <c r="AJP6" s="153"/>
      <c r="AJQ6" s="153"/>
      <c r="AJR6" s="153"/>
      <c r="AJS6" s="153"/>
      <c r="AJT6" s="153"/>
      <c r="AJU6" s="153"/>
      <c r="AJV6" s="153"/>
      <c r="AJW6" s="153"/>
      <c r="AJX6" s="153"/>
      <c r="AJY6" s="153"/>
      <c r="AJZ6" s="153"/>
      <c r="AKA6" s="153"/>
      <c r="AKB6" s="153"/>
      <c r="AKC6" s="153"/>
      <c r="AKD6" s="153"/>
      <c r="AKE6" s="153"/>
      <c r="AKF6" s="153"/>
      <c r="AKG6" s="153"/>
      <c r="AKH6" s="153"/>
      <c r="AKI6" s="153"/>
      <c r="AKJ6" s="153"/>
      <c r="AKK6" s="153"/>
      <c r="AKL6" s="153"/>
      <c r="AKM6" s="153"/>
      <c r="AKN6" s="153"/>
      <c r="AKO6" s="153"/>
      <c r="AKP6" s="153"/>
      <c r="AKQ6" s="153"/>
      <c r="AKR6" s="153"/>
      <c r="AKS6" s="153"/>
      <c r="AKT6" s="153"/>
      <c r="AKU6" s="153"/>
      <c r="AKV6" s="153"/>
      <c r="AKW6" s="153"/>
      <c r="AKX6" s="153"/>
      <c r="AKY6" s="153"/>
      <c r="AKZ6" s="153"/>
      <c r="ALA6" s="153"/>
      <c r="ALB6" s="153"/>
      <c r="ALC6" s="153"/>
      <c r="ALD6" s="153"/>
      <c r="ALE6" s="153"/>
      <c r="ALF6" s="153"/>
      <c r="ALG6" s="153"/>
      <c r="ALH6" s="153"/>
      <c r="ALI6" s="153"/>
      <c r="ALJ6" s="153"/>
      <c r="ALK6" s="153"/>
      <c r="ALL6" s="153"/>
      <c r="ALM6" s="153"/>
      <c r="ALN6" s="153"/>
      <c r="ALO6" s="153"/>
      <c r="ALP6" s="153"/>
      <c r="ALQ6" s="153"/>
      <c r="ALR6" s="153"/>
      <c r="ALS6" s="153"/>
      <c r="ALT6" s="153"/>
      <c r="ALU6" s="153"/>
      <c r="ALV6" s="153"/>
      <c r="ALW6" s="153"/>
      <c r="ALX6" s="153"/>
      <c r="ALY6" s="153"/>
      <c r="ALZ6" s="153"/>
      <c r="AMA6" s="153"/>
    </row>
    <row r="7" spans="1:1015" s="155" customFormat="1">
      <c r="A7" s="153"/>
      <c r="B7" s="156"/>
      <c r="C7" s="157" t="s">
        <v>30</v>
      </c>
      <c r="D7" s="157"/>
      <c r="E7" s="157"/>
      <c r="F7" s="157"/>
      <c r="G7" s="157"/>
      <c r="H7" s="157"/>
      <c r="I7" s="157"/>
      <c r="J7" s="157"/>
      <c r="K7" s="153"/>
      <c r="L7" s="156"/>
      <c r="M7" s="157" t="s">
        <v>30</v>
      </c>
      <c r="N7" s="157"/>
      <c r="O7" s="157"/>
      <c r="P7" s="157"/>
      <c r="Q7" s="157"/>
      <c r="R7" s="157"/>
      <c r="S7" s="157"/>
      <c r="T7" s="157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3"/>
      <c r="FK7" s="153"/>
      <c r="FL7" s="153"/>
      <c r="FM7" s="153"/>
      <c r="FN7" s="153"/>
      <c r="FO7" s="153"/>
      <c r="FP7" s="153"/>
      <c r="FQ7" s="153"/>
      <c r="FR7" s="153"/>
      <c r="FS7" s="153"/>
      <c r="FT7" s="153"/>
      <c r="FU7" s="153"/>
      <c r="FV7" s="153"/>
      <c r="FW7" s="153"/>
      <c r="FX7" s="153"/>
      <c r="FY7" s="153"/>
      <c r="FZ7" s="153"/>
      <c r="GA7" s="153"/>
      <c r="GB7" s="153"/>
      <c r="GC7" s="153"/>
      <c r="GD7" s="153"/>
      <c r="GE7" s="153"/>
      <c r="GF7" s="153"/>
      <c r="GG7" s="153"/>
      <c r="GH7" s="153"/>
      <c r="GI7" s="153"/>
      <c r="GJ7" s="153"/>
      <c r="GK7" s="153"/>
      <c r="GL7" s="153"/>
      <c r="GM7" s="153"/>
      <c r="GN7" s="153"/>
      <c r="GO7" s="153"/>
      <c r="GP7" s="153"/>
      <c r="GQ7" s="153"/>
      <c r="GR7" s="153"/>
      <c r="GS7" s="153"/>
      <c r="GT7" s="153"/>
      <c r="GU7" s="153"/>
      <c r="GV7" s="153"/>
      <c r="GW7" s="153"/>
      <c r="GX7" s="153"/>
      <c r="GY7" s="153"/>
      <c r="GZ7" s="153"/>
      <c r="HA7" s="153"/>
      <c r="HB7" s="153"/>
      <c r="HC7" s="153"/>
      <c r="HD7" s="153"/>
      <c r="HE7" s="153"/>
      <c r="HF7" s="153"/>
      <c r="HG7" s="153"/>
      <c r="HH7" s="153"/>
      <c r="HI7" s="153"/>
      <c r="HJ7" s="153"/>
      <c r="HK7" s="153"/>
      <c r="HL7" s="153"/>
      <c r="HM7" s="153"/>
      <c r="HN7" s="153"/>
      <c r="HO7" s="153"/>
      <c r="HP7" s="153"/>
      <c r="HQ7" s="153"/>
      <c r="HR7" s="153"/>
      <c r="HS7" s="153"/>
      <c r="HT7" s="153"/>
      <c r="HU7" s="153"/>
      <c r="HV7" s="153"/>
      <c r="HW7" s="153"/>
      <c r="HX7" s="153"/>
      <c r="HY7" s="153"/>
      <c r="HZ7" s="153"/>
      <c r="IA7" s="153"/>
      <c r="IB7" s="153"/>
      <c r="IC7" s="153"/>
      <c r="ID7" s="153"/>
      <c r="IE7" s="153"/>
      <c r="IF7" s="153"/>
      <c r="IG7" s="153"/>
      <c r="IH7" s="153"/>
      <c r="II7" s="153"/>
      <c r="IJ7" s="153"/>
      <c r="IK7" s="153"/>
      <c r="IL7" s="153"/>
      <c r="IM7" s="153"/>
      <c r="IN7" s="153"/>
      <c r="IO7" s="153"/>
      <c r="IP7" s="153"/>
      <c r="IQ7" s="153"/>
      <c r="IR7" s="153"/>
      <c r="IS7" s="153"/>
      <c r="IT7" s="153"/>
      <c r="IU7" s="153"/>
      <c r="IV7" s="153"/>
      <c r="IW7" s="153"/>
      <c r="IX7" s="153"/>
      <c r="IY7" s="153"/>
      <c r="IZ7" s="153"/>
      <c r="JA7" s="153"/>
      <c r="JB7" s="153"/>
      <c r="JC7" s="153"/>
      <c r="JD7" s="153"/>
      <c r="JE7" s="153"/>
      <c r="JF7" s="153"/>
      <c r="JG7" s="153"/>
      <c r="JH7" s="153"/>
      <c r="JI7" s="153"/>
      <c r="JJ7" s="153"/>
      <c r="JK7" s="153"/>
      <c r="JL7" s="153"/>
      <c r="JM7" s="153"/>
      <c r="JN7" s="153"/>
      <c r="JO7" s="153"/>
      <c r="JP7" s="153"/>
      <c r="JQ7" s="153"/>
      <c r="JR7" s="153"/>
      <c r="JS7" s="153"/>
      <c r="JT7" s="153"/>
      <c r="JU7" s="153"/>
      <c r="JV7" s="153"/>
      <c r="JW7" s="153"/>
      <c r="JX7" s="153"/>
      <c r="JY7" s="153"/>
      <c r="JZ7" s="153"/>
      <c r="KA7" s="153"/>
      <c r="KB7" s="153"/>
      <c r="KC7" s="153"/>
      <c r="KD7" s="153"/>
      <c r="KE7" s="153"/>
      <c r="KF7" s="153"/>
      <c r="KG7" s="153"/>
      <c r="KH7" s="153"/>
      <c r="KI7" s="153"/>
      <c r="KJ7" s="153"/>
      <c r="KK7" s="153"/>
      <c r="KL7" s="153"/>
      <c r="KM7" s="153"/>
      <c r="KN7" s="153"/>
      <c r="KO7" s="153"/>
      <c r="KP7" s="153"/>
      <c r="KQ7" s="153"/>
      <c r="KR7" s="153"/>
      <c r="KS7" s="153"/>
      <c r="KT7" s="153"/>
      <c r="KU7" s="153"/>
      <c r="KV7" s="153"/>
      <c r="KW7" s="153"/>
      <c r="KX7" s="153"/>
      <c r="KY7" s="153"/>
      <c r="KZ7" s="153"/>
      <c r="LA7" s="153"/>
      <c r="LB7" s="153"/>
      <c r="LC7" s="153"/>
      <c r="LD7" s="153"/>
      <c r="LE7" s="153"/>
      <c r="LF7" s="153"/>
      <c r="LG7" s="153"/>
      <c r="LH7" s="153"/>
      <c r="LI7" s="153"/>
      <c r="LJ7" s="153"/>
      <c r="LK7" s="153"/>
      <c r="LL7" s="153"/>
      <c r="LM7" s="153"/>
      <c r="LN7" s="153"/>
      <c r="LO7" s="153"/>
      <c r="LP7" s="153"/>
      <c r="LQ7" s="153"/>
      <c r="LR7" s="153"/>
      <c r="LS7" s="153"/>
      <c r="LT7" s="153"/>
      <c r="LU7" s="153"/>
      <c r="LV7" s="153"/>
      <c r="LW7" s="153"/>
      <c r="LX7" s="153"/>
      <c r="LY7" s="153"/>
      <c r="LZ7" s="153"/>
      <c r="MA7" s="153"/>
      <c r="MB7" s="153"/>
      <c r="MC7" s="153"/>
      <c r="MD7" s="153"/>
      <c r="ME7" s="153"/>
      <c r="MF7" s="153"/>
      <c r="MG7" s="153"/>
      <c r="MH7" s="153"/>
      <c r="MI7" s="153"/>
      <c r="MJ7" s="153"/>
      <c r="MK7" s="153"/>
      <c r="ML7" s="153"/>
      <c r="MM7" s="153"/>
      <c r="MN7" s="153"/>
      <c r="MO7" s="153"/>
      <c r="MP7" s="153"/>
      <c r="MQ7" s="153"/>
      <c r="MR7" s="153"/>
      <c r="MS7" s="153"/>
      <c r="MT7" s="153"/>
      <c r="MU7" s="153"/>
      <c r="MV7" s="153"/>
      <c r="MW7" s="153"/>
      <c r="MX7" s="153"/>
      <c r="MY7" s="153"/>
      <c r="MZ7" s="153"/>
      <c r="NA7" s="153"/>
      <c r="NB7" s="153"/>
      <c r="NC7" s="153"/>
      <c r="ND7" s="153"/>
      <c r="NE7" s="153"/>
      <c r="NF7" s="153"/>
      <c r="NG7" s="153"/>
      <c r="NH7" s="153"/>
      <c r="NI7" s="153"/>
      <c r="NJ7" s="153"/>
      <c r="NK7" s="153"/>
      <c r="NL7" s="153"/>
      <c r="NM7" s="153"/>
      <c r="NN7" s="153"/>
      <c r="NO7" s="153"/>
      <c r="NP7" s="153"/>
      <c r="NQ7" s="153"/>
      <c r="NR7" s="153"/>
      <c r="NS7" s="153"/>
      <c r="NT7" s="153"/>
      <c r="NU7" s="153"/>
      <c r="NV7" s="153"/>
      <c r="NW7" s="153"/>
      <c r="NX7" s="153"/>
      <c r="NY7" s="153"/>
      <c r="NZ7" s="153"/>
      <c r="OA7" s="153"/>
      <c r="OB7" s="153"/>
      <c r="OC7" s="153"/>
      <c r="OD7" s="153"/>
      <c r="OE7" s="153"/>
      <c r="OF7" s="153"/>
      <c r="OG7" s="153"/>
      <c r="OH7" s="153"/>
      <c r="OI7" s="153"/>
      <c r="OJ7" s="153"/>
      <c r="OK7" s="153"/>
      <c r="OL7" s="153"/>
      <c r="OM7" s="153"/>
      <c r="ON7" s="153"/>
      <c r="OO7" s="153"/>
      <c r="OP7" s="153"/>
      <c r="OQ7" s="153"/>
      <c r="OR7" s="153"/>
      <c r="OS7" s="153"/>
      <c r="OT7" s="153"/>
      <c r="OU7" s="153"/>
      <c r="OV7" s="153"/>
      <c r="OW7" s="153"/>
      <c r="OX7" s="153"/>
      <c r="OY7" s="153"/>
      <c r="OZ7" s="153"/>
      <c r="PA7" s="153"/>
      <c r="PB7" s="153"/>
      <c r="PC7" s="153"/>
      <c r="PD7" s="153"/>
      <c r="PE7" s="153"/>
      <c r="PF7" s="153"/>
      <c r="PG7" s="153"/>
      <c r="PH7" s="153"/>
      <c r="PI7" s="153"/>
      <c r="PJ7" s="153"/>
      <c r="PK7" s="153"/>
      <c r="PL7" s="153"/>
      <c r="PM7" s="153"/>
      <c r="PN7" s="153"/>
      <c r="PO7" s="153"/>
      <c r="PP7" s="153"/>
      <c r="PQ7" s="153"/>
      <c r="PR7" s="153"/>
      <c r="PS7" s="153"/>
      <c r="PT7" s="153"/>
      <c r="PU7" s="153"/>
      <c r="PV7" s="153"/>
      <c r="PW7" s="153"/>
      <c r="PX7" s="153"/>
      <c r="PY7" s="153"/>
      <c r="PZ7" s="153"/>
      <c r="QA7" s="153"/>
      <c r="QB7" s="153"/>
      <c r="QC7" s="153"/>
      <c r="QD7" s="153"/>
      <c r="QE7" s="153"/>
      <c r="QF7" s="153"/>
      <c r="QG7" s="153"/>
      <c r="QH7" s="153"/>
      <c r="QI7" s="153"/>
      <c r="QJ7" s="153"/>
      <c r="QK7" s="153"/>
      <c r="QL7" s="153"/>
      <c r="QM7" s="153"/>
      <c r="QN7" s="153"/>
      <c r="QO7" s="153"/>
      <c r="QP7" s="153"/>
      <c r="QQ7" s="153"/>
      <c r="QR7" s="153"/>
      <c r="QS7" s="153"/>
      <c r="QT7" s="153"/>
      <c r="QU7" s="153"/>
      <c r="QV7" s="153"/>
      <c r="QW7" s="153"/>
      <c r="QX7" s="153"/>
      <c r="QY7" s="153"/>
      <c r="QZ7" s="153"/>
      <c r="RA7" s="153"/>
      <c r="RB7" s="153"/>
      <c r="RC7" s="153"/>
      <c r="RD7" s="153"/>
      <c r="RE7" s="153"/>
      <c r="RF7" s="153"/>
      <c r="RG7" s="153"/>
      <c r="RH7" s="153"/>
      <c r="RI7" s="153"/>
      <c r="RJ7" s="153"/>
      <c r="RK7" s="153"/>
      <c r="RL7" s="153"/>
      <c r="RM7" s="153"/>
      <c r="RN7" s="153"/>
      <c r="RO7" s="153"/>
      <c r="RP7" s="153"/>
      <c r="RQ7" s="153"/>
      <c r="RR7" s="153"/>
      <c r="RS7" s="153"/>
      <c r="RT7" s="153"/>
      <c r="RU7" s="153"/>
      <c r="RV7" s="153"/>
      <c r="RW7" s="153"/>
      <c r="RX7" s="153"/>
      <c r="RY7" s="153"/>
      <c r="RZ7" s="153"/>
      <c r="SA7" s="153"/>
      <c r="SB7" s="153"/>
      <c r="SC7" s="153"/>
      <c r="SD7" s="153"/>
      <c r="SE7" s="153"/>
      <c r="SF7" s="153"/>
      <c r="SG7" s="153"/>
      <c r="SH7" s="153"/>
      <c r="SI7" s="153"/>
      <c r="SJ7" s="153"/>
      <c r="SK7" s="153"/>
      <c r="SL7" s="153"/>
      <c r="SM7" s="153"/>
      <c r="SN7" s="153"/>
      <c r="SO7" s="153"/>
      <c r="SP7" s="153"/>
      <c r="SQ7" s="153"/>
      <c r="SR7" s="153"/>
      <c r="SS7" s="153"/>
      <c r="ST7" s="153"/>
      <c r="SU7" s="153"/>
      <c r="SV7" s="153"/>
      <c r="SW7" s="153"/>
      <c r="SX7" s="153"/>
      <c r="SY7" s="153"/>
      <c r="SZ7" s="153"/>
      <c r="TA7" s="153"/>
      <c r="TB7" s="153"/>
      <c r="TC7" s="153"/>
      <c r="TD7" s="153"/>
      <c r="TE7" s="153"/>
      <c r="TF7" s="153"/>
      <c r="TG7" s="153"/>
      <c r="TH7" s="153"/>
      <c r="TI7" s="153"/>
      <c r="TJ7" s="153"/>
      <c r="TK7" s="153"/>
      <c r="TL7" s="153"/>
      <c r="TM7" s="153"/>
      <c r="TN7" s="153"/>
      <c r="TO7" s="153"/>
      <c r="TP7" s="153"/>
      <c r="TQ7" s="153"/>
      <c r="TR7" s="153"/>
      <c r="TS7" s="153"/>
      <c r="TT7" s="153"/>
      <c r="TU7" s="153"/>
      <c r="TV7" s="153"/>
      <c r="TW7" s="153"/>
      <c r="TX7" s="153"/>
      <c r="TY7" s="153"/>
      <c r="TZ7" s="153"/>
      <c r="UA7" s="153"/>
      <c r="UB7" s="153"/>
      <c r="UC7" s="153"/>
      <c r="UD7" s="153"/>
      <c r="UE7" s="153"/>
      <c r="UF7" s="153"/>
      <c r="UG7" s="153"/>
      <c r="UH7" s="153"/>
      <c r="UI7" s="153"/>
      <c r="UJ7" s="153"/>
      <c r="UK7" s="153"/>
      <c r="UL7" s="153"/>
      <c r="UM7" s="153"/>
      <c r="UN7" s="153"/>
      <c r="UO7" s="153"/>
      <c r="UP7" s="153"/>
      <c r="UQ7" s="153"/>
      <c r="UR7" s="153"/>
      <c r="US7" s="153"/>
      <c r="UT7" s="153"/>
      <c r="UU7" s="153"/>
      <c r="UV7" s="153"/>
      <c r="UW7" s="153"/>
      <c r="UX7" s="153"/>
      <c r="UY7" s="153"/>
      <c r="UZ7" s="153"/>
      <c r="VA7" s="153"/>
      <c r="VB7" s="153"/>
      <c r="VC7" s="153"/>
      <c r="VD7" s="153"/>
      <c r="VE7" s="153"/>
      <c r="VF7" s="153"/>
      <c r="VG7" s="153"/>
      <c r="VH7" s="153"/>
      <c r="VI7" s="153"/>
      <c r="VJ7" s="153"/>
      <c r="VK7" s="153"/>
      <c r="VL7" s="153"/>
      <c r="VM7" s="153"/>
      <c r="VN7" s="153"/>
      <c r="VO7" s="153"/>
      <c r="VP7" s="153"/>
      <c r="VQ7" s="153"/>
      <c r="VR7" s="153"/>
      <c r="VS7" s="153"/>
      <c r="VT7" s="153"/>
      <c r="VU7" s="153"/>
      <c r="VV7" s="153"/>
      <c r="VW7" s="153"/>
      <c r="VX7" s="153"/>
      <c r="VY7" s="153"/>
      <c r="VZ7" s="153"/>
      <c r="WA7" s="153"/>
      <c r="WB7" s="153"/>
      <c r="WC7" s="153"/>
      <c r="WD7" s="153"/>
      <c r="WE7" s="153"/>
      <c r="WF7" s="153"/>
      <c r="WG7" s="153"/>
      <c r="WH7" s="153"/>
      <c r="WI7" s="153"/>
      <c r="WJ7" s="153"/>
      <c r="WK7" s="153"/>
      <c r="WL7" s="153"/>
      <c r="WM7" s="153"/>
      <c r="WN7" s="153"/>
      <c r="WO7" s="153"/>
      <c r="WP7" s="153"/>
      <c r="WQ7" s="153"/>
      <c r="WR7" s="153"/>
      <c r="WS7" s="153"/>
      <c r="WT7" s="153"/>
      <c r="WU7" s="153"/>
      <c r="WV7" s="153"/>
      <c r="WW7" s="153"/>
      <c r="WX7" s="153"/>
      <c r="WY7" s="153"/>
      <c r="WZ7" s="153"/>
      <c r="XA7" s="153"/>
      <c r="XB7" s="153"/>
      <c r="XC7" s="153"/>
      <c r="XD7" s="153"/>
      <c r="XE7" s="153"/>
      <c r="XF7" s="153"/>
      <c r="XG7" s="153"/>
      <c r="XH7" s="153"/>
      <c r="XI7" s="153"/>
      <c r="XJ7" s="153"/>
      <c r="XK7" s="153"/>
      <c r="XL7" s="153"/>
      <c r="XM7" s="153"/>
      <c r="XN7" s="153"/>
      <c r="XO7" s="153"/>
      <c r="XP7" s="153"/>
      <c r="XQ7" s="153"/>
      <c r="XR7" s="153"/>
      <c r="XS7" s="153"/>
      <c r="XT7" s="153"/>
      <c r="XU7" s="153"/>
      <c r="XV7" s="153"/>
      <c r="XW7" s="153"/>
      <c r="XX7" s="153"/>
      <c r="XY7" s="153"/>
      <c r="XZ7" s="153"/>
      <c r="YA7" s="153"/>
      <c r="YB7" s="153"/>
      <c r="YC7" s="153"/>
      <c r="YD7" s="153"/>
      <c r="YE7" s="153"/>
      <c r="YF7" s="153"/>
      <c r="YG7" s="153"/>
      <c r="YH7" s="153"/>
      <c r="YI7" s="153"/>
      <c r="YJ7" s="153"/>
      <c r="YK7" s="153"/>
      <c r="YL7" s="153"/>
      <c r="YM7" s="153"/>
      <c r="YN7" s="153"/>
      <c r="YO7" s="153"/>
      <c r="YP7" s="153"/>
      <c r="YQ7" s="153"/>
      <c r="YR7" s="153"/>
      <c r="YS7" s="153"/>
      <c r="YT7" s="153"/>
      <c r="YU7" s="153"/>
      <c r="YV7" s="153"/>
      <c r="YW7" s="153"/>
      <c r="YX7" s="153"/>
      <c r="YY7" s="153"/>
      <c r="YZ7" s="153"/>
      <c r="ZA7" s="153"/>
      <c r="ZB7" s="153"/>
      <c r="ZC7" s="153"/>
      <c r="ZD7" s="153"/>
      <c r="ZE7" s="153"/>
      <c r="ZF7" s="153"/>
      <c r="ZG7" s="153"/>
      <c r="ZH7" s="153"/>
      <c r="ZI7" s="153"/>
      <c r="ZJ7" s="153"/>
      <c r="ZK7" s="153"/>
      <c r="ZL7" s="153"/>
      <c r="ZM7" s="153"/>
      <c r="ZN7" s="153"/>
      <c r="ZO7" s="153"/>
      <c r="ZP7" s="153"/>
      <c r="ZQ7" s="153"/>
      <c r="ZR7" s="153"/>
      <c r="ZS7" s="153"/>
      <c r="ZT7" s="153"/>
      <c r="ZU7" s="153"/>
      <c r="ZV7" s="153"/>
      <c r="ZW7" s="153"/>
      <c r="ZX7" s="153"/>
      <c r="ZY7" s="153"/>
      <c r="ZZ7" s="153"/>
      <c r="AAA7" s="153"/>
      <c r="AAB7" s="153"/>
      <c r="AAC7" s="153"/>
      <c r="AAD7" s="153"/>
      <c r="AAE7" s="153"/>
      <c r="AAF7" s="153"/>
      <c r="AAG7" s="153"/>
      <c r="AAH7" s="153"/>
      <c r="AAI7" s="153"/>
      <c r="AAJ7" s="153"/>
      <c r="AAK7" s="153"/>
      <c r="AAL7" s="153"/>
      <c r="AAM7" s="153"/>
      <c r="AAN7" s="153"/>
      <c r="AAO7" s="153"/>
      <c r="AAP7" s="153"/>
      <c r="AAQ7" s="153"/>
      <c r="AAR7" s="153"/>
      <c r="AAS7" s="153"/>
      <c r="AAT7" s="153"/>
      <c r="AAU7" s="153"/>
      <c r="AAV7" s="153"/>
      <c r="AAW7" s="153"/>
      <c r="AAX7" s="153"/>
      <c r="AAY7" s="153"/>
      <c r="AAZ7" s="153"/>
      <c r="ABA7" s="153"/>
      <c r="ABB7" s="153"/>
      <c r="ABC7" s="153"/>
      <c r="ABD7" s="153"/>
      <c r="ABE7" s="153"/>
      <c r="ABF7" s="153"/>
      <c r="ABG7" s="153"/>
      <c r="ABH7" s="153"/>
      <c r="ABI7" s="153"/>
      <c r="ABJ7" s="153"/>
      <c r="ABK7" s="153"/>
      <c r="ABL7" s="153"/>
      <c r="ABM7" s="153"/>
      <c r="ABN7" s="153"/>
      <c r="ABO7" s="153"/>
      <c r="ABP7" s="153"/>
      <c r="ABQ7" s="153"/>
      <c r="ABR7" s="153"/>
      <c r="ABS7" s="153"/>
      <c r="ABT7" s="153"/>
      <c r="ABU7" s="153"/>
      <c r="ABV7" s="153"/>
      <c r="ABW7" s="153"/>
      <c r="ABX7" s="153"/>
      <c r="ABY7" s="153"/>
      <c r="ABZ7" s="153"/>
      <c r="ACA7" s="153"/>
      <c r="ACB7" s="153"/>
      <c r="ACC7" s="153"/>
      <c r="ACD7" s="153"/>
      <c r="ACE7" s="153"/>
      <c r="ACF7" s="153"/>
      <c r="ACG7" s="153"/>
      <c r="ACH7" s="153"/>
      <c r="ACI7" s="153"/>
      <c r="ACJ7" s="153"/>
      <c r="ACK7" s="153"/>
      <c r="ACL7" s="153"/>
      <c r="ACM7" s="153"/>
      <c r="ACN7" s="153"/>
      <c r="ACO7" s="153"/>
      <c r="ACP7" s="153"/>
      <c r="ACQ7" s="153"/>
      <c r="ACR7" s="153"/>
      <c r="ACS7" s="153"/>
      <c r="ACT7" s="153"/>
      <c r="ACU7" s="153"/>
      <c r="ACV7" s="153"/>
      <c r="ACW7" s="153"/>
      <c r="ACX7" s="153"/>
      <c r="ACY7" s="153"/>
      <c r="ACZ7" s="153"/>
      <c r="ADA7" s="153"/>
      <c r="ADB7" s="153"/>
      <c r="ADC7" s="153"/>
      <c r="ADD7" s="153"/>
      <c r="ADE7" s="153"/>
      <c r="ADF7" s="153"/>
      <c r="ADG7" s="153"/>
      <c r="ADH7" s="153"/>
      <c r="ADI7" s="153"/>
      <c r="ADJ7" s="153"/>
      <c r="ADK7" s="153"/>
      <c r="ADL7" s="153"/>
      <c r="ADM7" s="153"/>
      <c r="ADN7" s="153"/>
      <c r="ADO7" s="153"/>
      <c r="ADP7" s="153"/>
      <c r="ADQ7" s="153"/>
      <c r="ADR7" s="153"/>
      <c r="ADS7" s="153"/>
      <c r="ADT7" s="153"/>
      <c r="ADU7" s="153"/>
      <c r="ADV7" s="153"/>
      <c r="ADW7" s="153"/>
      <c r="ADX7" s="153"/>
      <c r="ADY7" s="153"/>
      <c r="ADZ7" s="153"/>
      <c r="AEA7" s="153"/>
      <c r="AEB7" s="153"/>
      <c r="AEC7" s="153"/>
      <c r="AED7" s="153"/>
      <c r="AEE7" s="153"/>
      <c r="AEF7" s="153"/>
      <c r="AEG7" s="153"/>
      <c r="AEH7" s="153"/>
      <c r="AEI7" s="153"/>
      <c r="AEJ7" s="153"/>
      <c r="AEK7" s="153"/>
      <c r="AEL7" s="153"/>
      <c r="AEM7" s="153"/>
      <c r="AEN7" s="153"/>
      <c r="AEO7" s="153"/>
      <c r="AEP7" s="153"/>
      <c r="AEQ7" s="153"/>
      <c r="AER7" s="153"/>
      <c r="AES7" s="153"/>
      <c r="AET7" s="153"/>
      <c r="AEU7" s="153"/>
      <c r="AEV7" s="153"/>
      <c r="AEW7" s="153"/>
      <c r="AEX7" s="153"/>
      <c r="AEY7" s="153"/>
      <c r="AEZ7" s="153"/>
      <c r="AFA7" s="153"/>
      <c r="AFB7" s="153"/>
      <c r="AFC7" s="153"/>
      <c r="AFD7" s="153"/>
      <c r="AFE7" s="153"/>
      <c r="AFF7" s="153"/>
      <c r="AFG7" s="153"/>
      <c r="AFH7" s="153"/>
      <c r="AFI7" s="153"/>
      <c r="AFJ7" s="153"/>
      <c r="AFK7" s="153"/>
      <c r="AFL7" s="153"/>
      <c r="AFM7" s="153"/>
      <c r="AFN7" s="153"/>
      <c r="AFO7" s="153"/>
      <c r="AFP7" s="153"/>
      <c r="AFQ7" s="153"/>
      <c r="AFR7" s="153"/>
      <c r="AFS7" s="153"/>
      <c r="AFT7" s="153"/>
      <c r="AFU7" s="153"/>
      <c r="AFV7" s="153"/>
      <c r="AFW7" s="153"/>
      <c r="AFX7" s="153"/>
      <c r="AFY7" s="153"/>
      <c r="AFZ7" s="153"/>
      <c r="AGA7" s="153"/>
      <c r="AGB7" s="153"/>
      <c r="AGC7" s="153"/>
      <c r="AGD7" s="153"/>
      <c r="AGE7" s="153"/>
      <c r="AGF7" s="153"/>
      <c r="AGG7" s="153"/>
      <c r="AGH7" s="153"/>
      <c r="AGI7" s="153"/>
      <c r="AGJ7" s="153"/>
      <c r="AGK7" s="153"/>
      <c r="AGL7" s="153"/>
      <c r="AGM7" s="153"/>
      <c r="AGN7" s="153"/>
      <c r="AGO7" s="153"/>
      <c r="AGP7" s="153"/>
      <c r="AGQ7" s="153"/>
      <c r="AGR7" s="153"/>
      <c r="AGS7" s="153"/>
      <c r="AGT7" s="153"/>
      <c r="AGU7" s="153"/>
      <c r="AGV7" s="153"/>
      <c r="AGW7" s="153"/>
      <c r="AGX7" s="153"/>
      <c r="AGY7" s="153"/>
      <c r="AGZ7" s="153"/>
      <c r="AHA7" s="153"/>
      <c r="AHB7" s="153"/>
      <c r="AHC7" s="153"/>
      <c r="AHD7" s="153"/>
      <c r="AHE7" s="153"/>
      <c r="AHF7" s="153"/>
      <c r="AHG7" s="153"/>
      <c r="AHH7" s="153"/>
      <c r="AHI7" s="153"/>
      <c r="AHJ7" s="153"/>
      <c r="AHK7" s="153"/>
      <c r="AHL7" s="153"/>
      <c r="AHM7" s="153"/>
      <c r="AHN7" s="153"/>
      <c r="AHO7" s="153"/>
      <c r="AHP7" s="153"/>
      <c r="AHQ7" s="153"/>
      <c r="AHR7" s="153"/>
      <c r="AHS7" s="153"/>
      <c r="AHT7" s="153"/>
      <c r="AHU7" s="153"/>
      <c r="AHV7" s="153"/>
      <c r="AHW7" s="153"/>
      <c r="AHX7" s="153"/>
      <c r="AHY7" s="153"/>
      <c r="AHZ7" s="153"/>
      <c r="AIA7" s="153"/>
      <c r="AIB7" s="153"/>
      <c r="AIC7" s="153"/>
      <c r="AID7" s="153"/>
      <c r="AIE7" s="153"/>
      <c r="AIF7" s="153"/>
      <c r="AIG7" s="153"/>
      <c r="AIH7" s="153"/>
      <c r="AII7" s="153"/>
      <c r="AIJ7" s="153"/>
      <c r="AIK7" s="153"/>
      <c r="AIL7" s="153"/>
      <c r="AIM7" s="153"/>
      <c r="AIN7" s="153"/>
      <c r="AIO7" s="153"/>
      <c r="AIP7" s="153"/>
      <c r="AIQ7" s="153"/>
      <c r="AIR7" s="153"/>
      <c r="AIS7" s="153"/>
      <c r="AIT7" s="153"/>
      <c r="AIU7" s="153"/>
      <c r="AIV7" s="153"/>
      <c r="AIW7" s="153"/>
      <c r="AIX7" s="153"/>
      <c r="AIY7" s="153"/>
      <c r="AIZ7" s="153"/>
      <c r="AJA7" s="153"/>
      <c r="AJB7" s="153"/>
      <c r="AJC7" s="153"/>
      <c r="AJD7" s="153"/>
      <c r="AJE7" s="153"/>
      <c r="AJF7" s="153"/>
      <c r="AJG7" s="153"/>
      <c r="AJH7" s="153"/>
      <c r="AJI7" s="153"/>
      <c r="AJJ7" s="153"/>
      <c r="AJK7" s="153"/>
      <c r="AJL7" s="153"/>
      <c r="AJM7" s="153"/>
      <c r="AJN7" s="153"/>
      <c r="AJO7" s="153"/>
      <c r="AJP7" s="153"/>
      <c r="AJQ7" s="153"/>
      <c r="AJR7" s="153"/>
      <c r="AJS7" s="153"/>
      <c r="AJT7" s="153"/>
      <c r="AJU7" s="153"/>
      <c r="AJV7" s="153"/>
      <c r="AJW7" s="153"/>
      <c r="AJX7" s="153"/>
      <c r="AJY7" s="153"/>
      <c r="AJZ7" s="153"/>
      <c r="AKA7" s="153"/>
      <c r="AKB7" s="153"/>
      <c r="AKC7" s="153"/>
      <c r="AKD7" s="153"/>
      <c r="AKE7" s="153"/>
      <c r="AKF7" s="153"/>
      <c r="AKG7" s="153"/>
      <c r="AKH7" s="153"/>
      <c r="AKI7" s="153"/>
      <c r="AKJ7" s="153"/>
      <c r="AKK7" s="153"/>
      <c r="AKL7" s="153"/>
      <c r="AKM7" s="153"/>
      <c r="AKN7" s="153"/>
      <c r="AKO7" s="153"/>
      <c r="AKP7" s="153"/>
      <c r="AKQ7" s="153"/>
      <c r="AKR7" s="153"/>
      <c r="AKS7" s="153"/>
      <c r="AKT7" s="153"/>
      <c r="AKU7" s="153"/>
      <c r="AKV7" s="153"/>
      <c r="AKW7" s="153"/>
      <c r="AKX7" s="153"/>
      <c r="AKY7" s="153"/>
      <c r="AKZ7" s="153"/>
      <c r="ALA7" s="153"/>
      <c r="ALB7" s="153"/>
      <c r="ALC7" s="153"/>
      <c r="ALD7" s="153"/>
      <c r="ALE7" s="153"/>
      <c r="ALF7" s="153"/>
      <c r="ALG7" s="153"/>
      <c r="ALH7" s="153"/>
      <c r="ALI7" s="153"/>
      <c r="ALJ7" s="153"/>
      <c r="ALK7" s="153"/>
      <c r="ALL7" s="153"/>
      <c r="ALM7" s="153"/>
      <c r="ALN7" s="153"/>
      <c r="ALO7" s="153"/>
      <c r="ALP7" s="153"/>
      <c r="ALQ7" s="153"/>
      <c r="ALR7" s="153"/>
      <c r="ALS7" s="153"/>
      <c r="ALT7" s="153"/>
      <c r="ALU7" s="153"/>
      <c r="ALV7" s="153"/>
      <c r="ALW7" s="153"/>
      <c r="ALX7" s="153"/>
      <c r="ALY7" s="153"/>
      <c r="ALZ7" s="153"/>
      <c r="AMA7" s="153"/>
    </row>
    <row r="8" spans="1:1015" s="155" customFormat="1">
      <c r="A8" s="158"/>
      <c r="B8" s="156"/>
      <c r="C8" s="210" t="s">
        <v>134</v>
      </c>
      <c r="D8" s="210"/>
      <c r="E8" s="210"/>
      <c r="F8" s="210"/>
      <c r="G8" s="210"/>
      <c r="H8" s="210"/>
      <c r="I8" s="210"/>
      <c r="J8" s="210"/>
      <c r="K8" s="153"/>
      <c r="L8" s="156"/>
      <c r="M8" s="210" t="s">
        <v>135</v>
      </c>
      <c r="N8" s="210"/>
      <c r="O8" s="210"/>
      <c r="P8" s="210"/>
      <c r="Q8" s="210"/>
      <c r="R8" s="210"/>
      <c r="S8" s="210"/>
      <c r="T8" s="210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3"/>
      <c r="IK8" s="153"/>
      <c r="IL8" s="153"/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3"/>
      <c r="JT8" s="153"/>
      <c r="JU8" s="153"/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153"/>
      <c r="KX8" s="153"/>
      <c r="KY8" s="153"/>
      <c r="KZ8" s="153"/>
      <c r="LA8" s="153"/>
      <c r="LB8" s="153"/>
      <c r="LC8" s="153"/>
      <c r="LD8" s="153"/>
      <c r="LE8" s="153"/>
      <c r="LF8" s="153"/>
      <c r="LG8" s="153"/>
      <c r="LH8" s="153"/>
      <c r="LI8" s="153"/>
      <c r="LJ8" s="153"/>
      <c r="LK8" s="153"/>
      <c r="LL8" s="153"/>
      <c r="LM8" s="153"/>
      <c r="LN8" s="153"/>
      <c r="LO8" s="153"/>
      <c r="LP8" s="153"/>
      <c r="LQ8" s="153"/>
      <c r="LR8" s="153"/>
      <c r="LS8" s="153"/>
      <c r="LT8" s="153"/>
      <c r="LU8" s="153"/>
      <c r="LV8" s="153"/>
      <c r="LW8" s="153"/>
      <c r="LX8" s="153"/>
      <c r="LY8" s="153"/>
      <c r="LZ8" s="153"/>
      <c r="MA8" s="153"/>
      <c r="MB8" s="153"/>
      <c r="MC8" s="153"/>
      <c r="MD8" s="153"/>
      <c r="ME8" s="153"/>
      <c r="MF8" s="153"/>
      <c r="MG8" s="153"/>
      <c r="MH8" s="153"/>
      <c r="MI8" s="153"/>
      <c r="MJ8" s="153"/>
      <c r="MK8" s="153"/>
      <c r="ML8" s="153"/>
      <c r="MM8" s="153"/>
      <c r="MN8" s="153"/>
      <c r="MO8" s="153"/>
      <c r="MP8" s="153"/>
      <c r="MQ8" s="153"/>
      <c r="MR8" s="153"/>
      <c r="MS8" s="153"/>
      <c r="MT8" s="153"/>
      <c r="MU8" s="153"/>
      <c r="MV8" s="153"/>
      <c r="MW8" s="153"/>
      <c r="MX8" s="153"/>
      <c r="MY8" s="153"/>
      <c r="MZ8" s="153"/>
      <c r="NA8" s="153"/>
      <c r="NB8" s="153"/>
      <c r="NC8" s="153"/>
      <c r="ND8" s="153"/>
      <c r="NE8" s="153"/>
      <c r="NF8" s="153"/>
      <c r="NG8" s="153"/>
      <c r="NH8" s="153"/>
      <c r="NI8" s="153"/>
      <c r="NJ8" s="153"/>
      <c r="NK8" s="153"/>
      <c r="NL8" s="153"/>
      <c r="NM8" s="153"/>
      <c r="NN8" s="153"/>
      <c r="NO8" s="153"/>
      <c r="NP8" s="153"/>
      <c r="NQ8" s="153"/>
      <c r="NR8" s="153"/>
      <c r="NS8" s="153"/>
      <c r="NT8" s="153"/>
      <c r="NU8" s="153"/>
      <c r="NV8" s="153"/>
      <c r="NW8" s="153"/>
      <c r="NX8" s="153"/>
      <c r="NY8" s="153"/>
      <c r="NZ8" s="153"/>
      <c r="OA8" s="153"/>
      <c r="OB8" s="153"/>
      <c r="OC8" s="153"/>
      <c r="OD8" s="153"/>
      <c r="OE8" s="153"/>
      <c r="OF8" s="153"/>
      <c r="OG8" s="153"/>
      <c r="OH8" s="153"/>
      <c r="OI8" s="153"/>
      <c r="OJ8" s="153"/>
      <c r="OK8" s="153"/>
      <c r="OL8" s="153"/>
      <c r="OM8" s="153"/>
      <c r="ON8" s="153"/>
      <c r="OO8" s="153"/>
      <c r="OP8" s="153"/>
      <c r="OQ8" s="153"/>
      <c r="OR8" s="153"/>
      <c r="OS8" s="153"/>
      <c r="OT8" s="153"/>
      <c r="OU8" s="153"/>
      <c r="OV8" s="153"/>
      <c r="OW8" s="153"/>
      <c r="OX8" s="153"/>
      <c r="OY8" s="153"/>
      <c r="OZ8" s="153"/>
      <c r="PA8" s="153"/>
      <c r="PB8" s="153"/>
      <c r="PC8" s="153"/>
      <c r="PD8" s="153"/>
      <c r="PE8" s="153"/>
      <c r="PF8" s="153"/>
      <c r="PG8" s="153"/>
      <c r="PH8" s="153"/>
      <c r="PI8" s="153"/>
      <c r="PJ8" s="153"/>
      <c r="PK8" s="153"/>
      <c r="PL8" s="153"/>
      <c r="PM8" s="153"/>
      <c r="PN8" s="153"/>
      <c r="PO8" s="153"/>
      <c r="PP8" s="153"/>
      <c r="PQ8" s="153"/>
      <c r="PR8" s="153"/>
      <c r="PS8" s="153"/>
      <c r="PT8" s="153"/>
      <c r="PU8" s="153"/>
      <c r="PV8" s="153"/>
      <c r="PW8" s="153"/>
      <c r="PX8" s="153"/>
      <c r="PY8" s="153"/>
      <c r="PZ8" s="153"/>
      <c r="QA8" s="153"/>
      <c r="QB8" s="153"/>
      <c r="QC8" s="153"/>
      <c r="QD8" s="153"/>
      <c r="QE8" s="153"/>
      <c r="QF8" s="153"/>
      <c r="QG8" s="153"/>
      <c r="QH8" s="153"/>
      <c r="QI8" s="153"/>
      <c r="QJ8" s="153"/>
      <c r="QK8" s="153"/>
      <c r="QL8" s="153"/>
      <c r="QM8" s="153"/>
      <c r="QN8" s="153"/>
      <c r="QO8" s="153"/>
      <c r="QP8" s="153"/>
      <c r="QQ8" s="153"/>
      <c r="QR8" s="153"/>
      <c r="QS8" s="153"/>
      <c r="QT8" s="153"/>
      <c r="QU8" s="153"/>
      <c r="QV8" s="153"/>
      <c r="QW8" s="153"/>
      <c r="QX8" s="153"/>
      <c r="QY8" s="153"/>
      <c r="QZ8" s="153"/>
      <c r="RA8" s="153"/>
      <c r="RB8" s="153"/>
      <c r="RC8" s="153"/>
      <c r="RD8" s="153"/>
      <c r="RE8" s="153"/>
      <c r="RF8" s="153"/>
      <c r="RG8" s="153"/>
      <c r="RH8" s="153"/>
      <c r="RI8" s="153"/>
      <c r="RJ8" s="153"/>
      <c r="RK8" s="153"/>
      <c r="RL8" s="153"/>
      <c r="RM8" s="153"/>
      <c r="RN8" s="153"/>
      <c r="RO8" s="153"/>
      <c r="RP8" s="153"/>
      <c r="RQ8" s="153"/>
      <c r="RR8" s="153"/>
      <c r="RS8" s="153"/>
      <c r="RT8" s="153"/>
      <c r="RU8" s="153"/>
      <c r="RV8" s="153"/>
      <c r="RW8" s="153"/>
      <c r="RX8" s="153"/>
      <c r="RY8" s="153"/>
      <c r="RZ8" s="153"/>
      <c r="SA8" s="153"/>
      <c r="SB8" s="153"/>
      <c r="SC8" s="153"/>
      <c r="SD8" s="153"/>
      <c r="SE8" s="153"/>
      <c r="SF8" s="153"/>
      <c r="SG8" s="153"/>
      <c r="SH8" s="153"/>
      <c r="SI8" s="153"/>
      <c r="SJ8" s="153"/>
      <c r="SK8" s="153"/>
      <c r="SL8" s="153"/>
      <c r="SM8" s="153"/>
      <c r="SN8" s="153"/>
      <c r="SO8" s="153"/>
      <c r="SP8" s="153"/>
      <c r="SQ8" s="153"/>
      <c r="SR8" s="153"/>
      <c r="SS8" s="153"/>
      <c r="ST8" s="153"/>
      <c r="SU8" s="153"/>
      <c r="SV8" s="153"/>
      <c r="SW8" s="153"/>
      <c r="SX8" s="153"/>
      <c r="SY8" s="153"/>
      <c r="SZ8" s="153"/>
      <c r="TA8" s="153"/>
      <c r="TB8" s="153"/>
      <c r="TC8" s="153"/>
      <c r="TD8" s="153"/>
      <c r="TE8" s="153"/>
      <c r="TF8" s="153"/>
      <c r="TG8" s="153"/>
      <c r="TH8" s="153"/>
      <c r="TI8" s="153"/>
      <c r="TJ8" s="153"/>
      <c r="TK8" s="153"/>
      <c r="TL8" s="153"/>
      <c r="TM8" s="153"/>
      <c r="TN8" s="153"/>
      <c r="TO8" s="153"/>
      <c r="TP8" s="153"/>
      <c r="TQ8" s="153"/>
      <c r="TR8" s="153"/>
      <c r="TS8" s="153"/>
      <c r="TT8" s="153"/>
      <c r="TU8" s="153"/>
      <c r="TV8" s="153"/>
      <c r="TW8" s="153"/>
      <c r="TX8" s="153"/>
      <c r="TY8" s="153"/>
      <c r="TZ8" s="153"/>
      <c r="UA8" s="153"/>
      <c r="UB8" s="153"/>
      <c r="UC8" s="153"/>
      <c r="UD8" s="153"/>
      <c r="UE8" s="153"/>
      <c r="UF8" s="153"/>
      <c r="UG8" s="153"/>
      <c r="UH8" s="153"/>
      <c r="UI8" s="153"/>
      <c r="UJ8" s="153"/>
      <c r="UK8" s="153"/>
      <c r="UL8" s="153"/>
      <c r="UM8" s="153"/>
      <c r="UN8" s="153"/>
      <c r="UO8" s="153"/>
      <c r="UP8" s="153"/>
      <c r="UQ8" s="153"/>
      <c r="UR8" s="153"/>
      <c r="US8" s="153"/>
      <c r="UT8" s="153"/>
      <c r="UU8" s="153"/>
      <c r="UV8" s="153"/>
      <c r="UW8" s="153"/>
      <c r="UX8" s="153"/>
      <c r="UY8" s="153"/>
      <c r="UZ8" s="153"/>
      <c r="VA8" s="153"/>
      <c r="VB8" s="153"/>
      <c r="VC8" s="153"/>
      <c r="VD8" s="153"/>
      <c r="VE8" s="153"/>
      <c r="VF8" s="153"/>
      <c r="VG8" s="153"/>
      <c r="VH8" s="153"/>
      <c r="VI8" s="153"/>
      <c r="VJ8" s="153"/>
      <c r="VK8" s="153"/>
      <c r="VL8" s="153"/>
      <c r="VM8" s="153"/>
      <c r="VN8" s="153"/>
      <c r="VO8" s="153"/>
      <c r="VP8" s="153"/>
      <c r="VQ8" s="153"/>
      <c r="VR8" s="153"/>
      <c r="VS8" s="153"/>
      <c r="VT8" s="153"/>
      <c r="VU8" s="153"/>
      <c r="VV8" s="153"/>
      <c r="VW8" s="153"/>
      <c r="VX8" s="153"/>
      <c r="VY8" s="153"/>
      <c r="VZ8" s="153"/>
      <c r="WA8" s="153"/>
      <c r="WB8" s="153"/>
      <c r="WC8" s="153"/>
      <c r="WD8" s="153"/>
      <c r="WE8" s="153"/>
      <c r="WF8" s="153"/>
      <c r="WG8" s="153"/>
      <c r="WH8" s="153"/>
      <c r="WI8" s="153"/>
      <c r="WJ8" s="153"/>
      <c r="WK8" s="153"/>
      <c r="WL8" s="153"/>
      <c r="WM8" s="153"/>
      <c r="WN8" s="153"/>
      <c r="WO8" s="153"/>
      <c r="WP8" s="153"/>
      <c r="WQ8" s="153"/>
      <c r="WR8" s="153"/>
      <c r="WS8" s="153"/>
      <c r="WT8" s="153"/>
      <c r="WU8" s="153"/>
      <c r="WV8" s="153"/>
      <c r="WW8" s="153"/>
      <c r="WX8" s="153"/>
      <c r="WY8" s="153"/>
      <c r="WZ8" s="153"/>
      <c r="XA8" s="153"/>
      <c r="XB8" s="153"/>
      <c r="XC8" s="153"/>
      <c r="XD8" s="153"/>
      <c r="XE8" s="153"/>
      <c r="XF8" s="153"/>
      <c r="XG8" s="153"/>
      <c r="XH8" s="153"/>
      <c r="XI8" s="153"/>
      <c r="XJ8" s="153"/>
      <c r="XK8" s="153"/>
      <c r="XL8" s="153"/>
      <c r="XM8" s="153"/>
      <c r="XN8" s="153"/>
      <c r="XO8" s="153"/>
      <c r="XP8" s="153"/>
      <c r="XQ8" s="153"/>
      <c r="XR8" s="153"/>
      <c r="XS8" s="153"/>
      <c r="XT8" s="153"/>
      <c r="XU8" s="153"/>
      <c r="XV8" s="153"/>
      <c r="XW8" s="153"/>
      <c r="XX8" s="153"/>
      <c r="XY8" s="153"/>
      <c r="XZ8" s="153"/>
      <c r="YA8" s="153"/>
      <c r="YB8" s="153"/>
      <c r="YC8" s="153"/>
      <c r="YD8" s="153"/>
      <c r="YE8" s="153"/>
      <c r="YF8" s="153"/>
      <c r="YG8" s="153"/>
      <c r="YH8" s="153"/>
      <c r="YI8" s="153"/>
      <c r="YJ8" s="153"/>
      <c r="YK8" s="153"/>
      <c r="YL8" s="153"/>
      <c r="YM8" s="153"/>
      <c r="YN8" s="153"/>
      <c r="YO8" s="153"/>
      <c r="YP8" s="153"/>
      <c r="YQ8" s="153"/>
      <c r="YR8" s="153"/>
      <c r="YS8" s="153"/>
      <c r="YT8" s="153"/>
      <c r="YU8" s="153"/>
      <c r="YV8" s="153"/>
      <c r="YW8" s="153"/>
      <c r="YX8" s="153"/>
      <c r="YY8" s="153"/>
      <c r="YZ8" s="153"/>
      <c r="ZA8" s="153"/>
      <c r="ZB8" s="153"/>
      <c r="ZC8" s="153"/>
      <c r="ZD8" s="153"/>
      <c r="ZE8" s="153"/>
      <c r="ZF8" s="153"/>
      <c r="ZG8" s="153"/>
      <c r="ZH8" s="153"/>
      <c r="ZI8" s="153"/>
      <c r="ZJ8" s="153"/>
      <c r="ZK8" s="153"/>
      <c r="ZL8" s="153"/>
      <c r="ZM8" s="153"/>
      <c r="ZN8" s="153"/>
      <c r="ZO8" s="153"/>
      <c r="ZP8" s="153"/>
      <c r="ZQ8" s="153"/>
      <c r="ZR8" s="153"/>
      <c r="ZS8" s="153"/>
      <c r="ZT8" s="153"/>
      <c r="ZU8" s="153"/>
      <c r="ZV8" s="153"/>
      <c r="ZW8" s="153"/>
      <c r="ZX8" s="153"/>
      <c r="ZY8" s="153"/>
      <c r="ZZ8" s="153"/>
      <c r="AAA8" s="153"/>
      <c r="AAB8" s="153"/>
      <c r="AAC8" s="153"/>
      <c r="AAD8" s="153"/>
      <c r="AAE8" s="153"/>
      <c r="AAF8" s="153"/>
      <c r="AAG8" s="153"/>
      <c r="AAH8" s="153"/>
      <c r="AAI8" s="153"/>
      <c r="AAJ8" s="153"/>
      <c r="AAK8" s="153"/>
      <c r="AAL8" s="153"/>
      <c r="AAM8" s="153"/>
      <c r="AAN8" s="153"/>
      <c r="AAO8" s="153"/>
      <c r="AAP8" s="153"/>
      <c r="AAQ8" s="153"/>
      <c r="AAR8" s="153"/>
      <c r="AAS8" s="153"/>
      <c r="AAT8" s="153"/>
      <c r="AAU8" s="153"/>
      <c r="AAV8" s="153"/>
      <c r="AAW8" s="153"/>
      <c r="AAX8" s="153"/>
      <c r="AAY8" s="153"/>
      <c r="AAZ8" s="153"/>
      <c r="ABA8" s="153"/>
      <c r="ABB8" s="153"/>
      <c r="ABC8" s="153"/>
      <c r="ABD8" s="153"/>
      <c r="ABE8" s="153"/>
      <c r="ABF8" s="153"/>
      <c r="ABG8" s="153"/>
      <c r="ABH8" s="153"/>
      <c r="ABI8" s="153"/>
      <c r="ABJ8" s="153"/>
      <c r="ABK8" s="153"/>
      <c r="ABL8" s="153"/>
      <c r="ABM8" s="153"/>
      <c r="ABN8" s="153"/>
      <c r="ABO8" s="153"/>
      <c r="ABP8" s="153"/>
      <c r="ABQ8" s="153"/>
      <c r="ABR8" s="153"/>
      <c r="ABS8" s="153"/>
      <c r="ABT8" s="153"/>
      <c r="ABU8" s="153"/>
      <c r="ABV8" s="153"/>
      <c r="ABW8" s="153"/>
      <c r="ABX8" s="153"/>
      <c r="ABY8" s="153"/>
      <c r="ABZ8" s="153"/>
      <c r="ACA8" s="153"/>
      <c r="ACB8" s="153"/>
      <c r="ACC8" s="153"/>
      <c r="ACD8" s="153"/>
      <c r="ACE8" s="153"/>
      <c r="ACF8" s="153"/>
      <c r="ACG8" s="153"/>
      <c r="ACH8" s="153"/>
      <c r="ACI8" s="153"/>
      <c r="ACJ8" s="153"/>
      <c r="ACK8" s="153"/>
      <c r="ACL8" s="153"/>
      <c r="ACM8" s="153"/>
      <c r="ACN8" s="153"/>
      <c r="ACO8" s="153"/>
      <c r="ACP8" s="153"/>
      <c r="ACQ8" s="153"/>
      <c r="ACR8" s="153"/>
      <c r="ACS8" s="153"/>
      <c r="ACT8" s="153"/>
      <c r="ACU8" s="153"/>
      <c r="ACV8" s="153"/>
      <c r="ACW8" s="153"/>
      <c r="ACX8" s="153"/>
      <c r="ACY8" s="153"/>
      <c r="ACZ8" s="153"/>
      <c r="ADA8" s="153"/>
      <c r="ADB8" s="153"/>
      <c r="ADC8" s="153"/>
      <c r="ADD8" s="153"/>
      <c r="ADE8" s="153"/>
      <c r="ADF8" s="153"/>
      <c r="ADG8" s="153"/>
      <c r="ADH8" s="153"/>
      <c r="ADI8" s="153"/>
      <c r="ADJ8" s="153"/>
      <c r="ADK8" s="153"/>
      <c r="ADL8" s="153"/>
      <c r="ADM8" s="153"/>
      <c r="ADN8" s="153"/>
      <c r="ADO8" s="153"/>
      <c r="ADP8" s="153"/>
      <c r="ADQ8" s="153"/>
      <c r="ADR8" s="153"/>
      <c r="ADS8" s="153"/>
      <c r="ADT8" s="153"/>
      <c r="ADU8" s="153"/>
      <c r="ADV8" s="153"/>
      <c r="ADW8" s="153"/>
      <c r="ADX8" s="153"/>
      <c r="ADY8" s="153"/>
      <c r="ADZ8" s="153"/>
      <c r="AEA8" s="153"/>
      <c r="AEB8" s="153"/>
      <c r="AEC8" s="153"/>
      <c r="AED8" s="153"/>
      <c r="AEE8" s="153"/>
      <c r="AEF8" s="153"/>
      <c r="AEG8" s="153"/>
      <c r="AEH8" s="153"/>
      <c r="AEI8" s="153"/>
      <c r="AEJ8" s="153"/>
      <c r="AEK8" s="153"/>
      <c r="AEL8" s="153"/>
      <c r="AEM8" s="153"/>
      <c r="AEN8" s="153"/>
      <c r="AEO8" s="153"/>
      <c r="AEP8" s="153"/>
      <c r="AEQ8" s="153"/>
      <c r="AER8" s="153"/>
      <c r="AES8" s="153"/>
      <c r="AET8" s="153"/>
      <c r="AEU8" s="153"/>
      <c r="AEV8" s="153"/>
      <c r="AEW8" s="153"/>
      <c r="AEX8" s="153"/>
      <c r="AEY8" s="153"/>
      <c r="AEZ8" s="153"/>
      <c r="AFA8" s="153"/>
      <c r="AFB8" s="153"/>
      <c r="AFC8" s="153"/>
      <c r="AFD8" s="153"/>
      <c r="AFE8" s="153"/>
      <c r="AFF8" s="153"/>
      <c r="AFG8" s="153"/>
      <c r="AFH8" s="153"/>
      <c r="AFI8" s="153"/>
      <c r="AFJ8" s="153"/>
      <c r="AFK8" s="153"/>
      <c r="AFL8" s="153"/>
      <c r="AFM8" s="153"/>
      <c r="AFN8" s="153"/>
      <c r="AFO8" s="153"/>
      <c r="AFP8" s="153"/>
      <c r="AFQ8" s="153"/>
      <c r="AFR8" s="153"/>
      <c r="AFS8" s="153"/>
      <c r="AFT8" s="153"/>
      <c r="AFU8" s="153"/>
      <c r="AFV8" s="153"/>
      <c r="AFW8" s="153"/>
      <c r="AFX8" s="153"/>
      <c r="AFY8" s="153"/>
      <c r="AFZ8" s="153"/>
      <c r="AGA8" s="153"/>
      <c r="AGB8" s="153"/>
      <c r="AGC8" s="153"/>
      <c r="AGD8" s="153"/>
      <c r="AGE8" s="153"/>
      <c r="AGF8" s="153"/>
      <c r="AGG8" s="153"/>
      <c r="AGH8" s="153"/>
      <c r="AGI8" s="153"/>
      <c r="AGJ8" s="153"/>
      <c r="AGK8" s="153"/>
      <c r="AGL8" s="153"/>
      <c r="AGM8" s="153"/>
      <c r="AGN8" s="153"/>
      <c r="AGO8" s="153"/>
      <c r="AGP8" s="153"/>
      <c r="AGQ8" s="153"/>
      <c r="AGR8" s="153"/>
      <c r="AGS8" s="153"/>
      <c r="AGT8" s="153"/>
      <c r="AGU8" s="153"/>
      <c r="AGV8" s="153"/>
      <c r="AGW8" s="153"/>
      <c r="AGX8" s="153"/>
      <c r="AGY8" s="153"/>
      <c r="AGZ8" s="153"/>
      <c r="AHA8" s="153"/>
      <c r="AHB8" s="153"/>
      <c r="AHC8" s="153"/>
      <c r="AHD8" s="153"/>
      <c r="AHE8" s="153"/>
      <c r="AHF8" s="153"/>
      <c r="AHG8" s="153"/>
      <c r="AHH8" s="153"/>
      <c r="AHI8" s="153"/>
      <c r="AHJ8" s="153"/>
      <c r="AHK8" s="153"/>
      <c r="AHL8" s="153"/>
      <c r="AHM8" s="153"/>
      <c r="AHN8" s="153"/>
      <c r="AHO8" s="153"/>
      <c r="AHP8" s="153"/>
      <c r="AHQ8" s="153"/>
      <c r="AHR8" s="153"/>
      <c r="AHS8" s="153"/>
      <c r="AHT8" s="153"/>
      <c r="AHU8" s="153"/>
      <c r="AHV8" s="153"/>
      <c r="AHW8" s="153"/>
      <c r="AHX8" s="153"/>
      <c r="AHY8" s="153"/>
      <c r="AHZ8" s="153"/>
      <c r="AIA8" s="153"/>
      <c r="AIB8" s="153"/>
      <c r="AIC8" s="153"/>
      <c r="AID8" s="153"/>
      <c r="AIE8" s="153"/>
      <c r="AIF8" s="153"/>
      <c r="AIG8" s="153"/>
      <c r="AIH8" s="153"/>
      <c r="AII8" s="153"/>
      <c r="AIJ8" s="153"/>
      <c r="AIK8" s="153"/>
      <c r="AIL8" s="153"/>
      <c r="AIM8" s="153"/>
      <c r="AIN8" s="153"/>
      <c r="AIO8" s="153"/>
      <c r="AIP8" s="153"/>
      <c r="AIQ8" s="153"/>
      <c r="AIR8" s="153"/>
      <c r="AIS8" s="153"/>
      <c r="AIT8" s="153"/>
      <c r="AIU8" s="153"/>
      <c r="AIV8" s="153"/>
      <c r="AIW8" s="153"/>
      <c r="AIX8" s="153"/>
      <c r="AIY8" s="153"/>
      <c r="AIZ8" s="153"/>
      <c r="AJA8" s="153"/>
      <c r="AJB8" s="153"/>
      <c r="AJC8" s="153"/>
      <c r="AJD8" s="153"/>
      <c r="AJE8" s="153"/>
      <c r="AJF8" s="153"/>
      <c r="AJG8" s="153"/>
      <c r="AJH8" s="153"/>
      <c r="AJI8" s="153"/>
      <c r="AJJ8" s="153"/>
      <c r="AJK8" s="153"/>
      <c r="AJL8" s="153"/>
      <c r="AJM8" s="153"/>
      <c r="AJN8" s="153"/>
      <c r="AJO8" s="153"/>
      <c r="AJP8" s="153"/>
      <c r="AJQ8" s="153"/>
      <c r="AJR8" s="153"/>
      <c r="AJS8" s="153"/>
      <c r="AJT8" s="153"/>
      <c r="AJU8" s="153"/>
      <c r="AJV8" s="153"/>
      <c r="AJW8" s="153"/>
      <c r="AJX8" s="153"/>
      <c r="AJY8" s="153"/>
      <c r="AJZ8" s="153"/>
      <c r="AKA8" s="153"/>
      <c r="AKB8" s="153"/>
      <c r="AKC8" s="153"/>
      <c r="AKD8" s="153"/>
      <c r="AKE8" s="153"/>
      <c r="AKF8" s="153"/>
      <c r="AKG8" s="153"/>
      <c r="AKH8" s="153"/>
      <c r="AKI8" s="153"/>
      <c r="AKJ8" s="153"/>
      <c r="AKK8" s="153"/>
      <c r="AKL8" s="153"/>
      <c r="AKM8" s="153"/>
      <c r="AKN8" s="153"/>
      <c r="AKO8" s="153"/>
      <c r="AKP8" s="153"/>
      <c r="AKQ8" s="153"/>
      <c r="AKR8" s="153"/>
      <c r="AKS8" s="153"/>
      <c r="AKT8" s="153"/>
      <c r="AKU8" s="153"/>
      <c r="AKV8" s="153"/>
      <c r="AKW8" s="153"/>
      <c r="AKX8" s="153"/>
      <c r="AKY8" s="153"/>
      <c r="AKZ8" s="153"/>
      <c r="ALA8" s="153"/>
      <c r="ALB8" s="153"/>
      <c r="ALC8" s="153"/>
      <c r="ALD8" s="153"/>
      <c r="ALE8" s="153"/>
      <c r="ALF8" s="153"/>
      <c r="ALG8" s="153"/>
      <c r="ALH8" s="153"/>
      <c r="ALI8" s="153"/>
      <c r="ALJ8" s="153"/>
      <c r="ALK8" s="153"/>
      <c r="ALL8" s="153"/>
      <c r="ALM8" s="153"/>
      <c r="ALN8" s="153"/>
      <c r="ALO8" s="153"/>
      <c r="ALP8" s="153"/>
      <c r="ALQ8" s="153"/>
      <c r="ALR8" s="153"/>
      <c r="ALS8" s="153"/>
      <c r="ALT8" s="153"/>
      <c r="ALU8" s="153"/>
      <c r="ALV8" s="153"/>
      <c r="ALW8" s="153"/>
      <c r="ALX8" s="153"/>
      <c r="ALY8" s="153"/>
      <c r="ALZ8" s="153"/>
      <c r="AMA8" s="153"/>
    </row>
    <row r="9" spans="1:1015" s="155" customFormat="1" ht="30" customHeight="1">
      <c r="A9" s="153"/>
      <c r="B9" s="156"/>
      <c r="C9" s="221" t="s">
        <v>106</v>
      </c>
      <c r="D9" s="221"/>
      <c r="E9" s="221"/>
      <c r="F9" s="221"/>
      <c r="G9" s="221"/>
      <c r="H9" s="221"/>
      <c r="I9" s="221"/>
      <c r="J9" s="221"/>
      <c r="K9" s="153"/>
      <c r="L9" s="156"/>
      <c r="M9" s="184" t="s">
        <v>90</v>
      </c>
      <c r="N9" s="184"/>
      <c r="O9" s="184"/>
      <c r="P9" s="184"/>
      <c r="Q9" s="184"/>
      <c r="R9" s="184"/>
      <c r="S9" s="184"/>
      <c r="T9" s="184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  <c r="IP9" s="153"/>
      <c r="IQ9" s="153"/>
      <c r="IR9" s="153"/>
      <c r="IS9" s="153"/>
      <c r="IT9" s="153"/>
      <c r="IU9" s="153"/>
      <c r="IV9" s="153"/>
      <c r="IW9" s="153"/>
      <c r="IX9" s="153"/>
      <c r="IY9" s="153"/>
      <c r="IZ9" s="153"/>
      <c r="JA9" s="153"/>
      <c r="JB9" s="153"/>
      <c r="JC9" s="153"/>
      <c r="JD9" s="153"/>
      <c r="JE9" s="153"/>
      <c r="JF9" s="153"/>
      <c r="JG9" s="153"/>
      <c r="JH9" s="153"/>
      <c r="JI9" s="153"/>
      <c r="JJ9" s="153"/>
      <c r="JK9" s="153"/>
      <c r="JL9" s="153"/>
      <c r="JM9" s="153"/>
      <c r="JN9" s="153"/>
      <c r="JO9" s="153"/>
      <c r="JP9" s="153"/>
      <c r="JQ9" s="153"/>
      <c r="JR9" s="153"/>
      <c r="JS9" s="153"/>
      <c r="JT9" s="153"/>
      <c r="JU9" s="153"/>
      <c r="JV9" s="153"/>
      <c r="JW9" s="153"/>
      <c r="JX9" s="153"/>
      <c r="JY9" s="153"/>
      <c r="JZ9" s="153"/>
      <c r="KA9" s="153"/>
      <c r="KB9" s="153"/>
      <c r="KC9" s="153"/>
      <c r="KD9" s="153"/>
      <c r="KE9" s="153"/>
      <c r="KF9" s="153"/>
      <c r="KG9" s="153"/>
      <c r="KH9" s="153"/>
      <c r="KI9" s="153"/>
      <c r="KJ9" s="153"/>
      <c r="KK9" s="153"/>
      <c r="KL9" s="153"/>
      <c r="KM9" s="153"/>
      <c r="KN9" s="153"/>
      <c r="KO9" s="153"/>
      <c r="KP9" s="153"/>
      <c r="KQ9" s="153"/>
      <c r="KR9" s="153"/>
      <c r="KS9" s="153"/>
      <c r="KT9" s="153"/>
      <c r="KU9" s="153"/>
      <c r="KV9" s="153"/>
      <c r="KW9" s="153"/>
      <c r="KX9" s="153"/>
      <c r="KY9" s="153"/>
      <c r="KZ9" s="153"/>
      <c r="LA9" s="153"/>
      <c r="LB9" s="153"/>
      <c r="LC9" s="153"/>
      <c r="LD9" s="153"/>
      <c r="LE9" s="153"/>
      <c r="LF9" s="153"/>
      <c r="LG9" s="153"/>
      <c r="LH9" s="153"/>
      <c r="LI9" s="153"/>
      <c r="LJ9" s="153"/>
      <c r="LK9" s="153"/>
      <c r="LL9" s="153"/>
      <c r="LM9" s="153"/>
      <c r="LN9" s="153"/>
      <c r="LO9" s="153"/>
      <c r="LP9" s="153"/>
      <c r="LQ9" s="153"/>
      <c r="LR9" s="153"/>
      <c r="LS9" s="153"/>
      <c r="LT9" s="153"/>
      <c r="LU9" s="153"/>
      <c r="LV9" s="153"/>
      <c r="LW9" s="153"/>
      <c r="LX9" s="153"/>
      <c r="LY9" s="153"/>
      <c r="LZ9" s="153"/>
      <c r="MA9" s="153"/>
      <c r="MB9" s="153"/>
      <c r="MC9" s="153"/>
      <c r="MD9" s="153"/>
      <c r="ME9" s="153"/>
      <c r="MF9" s="153"/>
      <c r="MG9" s="153"/>
      <c r="MH9" s="153"/>
      <c r="MI9" s="153"/>
      <c r="MJ9" s="153"/>
      <c r="MK9" s="153"/>
      <c r="ML9" s="153"/>
      <c r="MM9" s="153"/>
      <c r="MN9" s="153"/>
      <c r="MO9" s="153"/>
      <c r="MP9" s="153"/>
      <c r="MQ9" s="153"/>
      <c r="MR9" s="153"/>
      <c r="MS9" s="153"/>
      <c r="MT9" s="153"/>
      <c r="MU9" s="153"/>
      <c r="MV9" s="153"/>
      <c r="MW9" s="153"/>
      <c r="MX9" s="153"/>
      <c r="MY9" s="153"/>
      <c r="MZ9" s="153"/>
      <c r="NA9" s="153"/>
      <c r="NB9" s="153"/>
      <c r="NC9" s="153"/>
      <c r="ND9" s="153"/>
      <c r="NE9" s="153"/>
      <c r="NF9" s="153"/>
      <c r="NG9" s="153"/>
      <c r="NH9" s="153"/>
      <c r="NI9" s="153"/>
      <c r="NJ9" s="153"/>
      <c r="NK9" s="153"/>
      <c r="NL9" s="153"/>
      <c r="NM9" s="153"/>
      <c r="NN9" s="153"/>
      <c r="NO9" s="153"/>
      <c r="NP9" s="153"/>
      <c r="NQ9" s="153"/>
      <c r="NR9" s="153"/>
      <c r="NS9" s="153"/>
      <c r="NT9" s="153"/>
      <c r="NU9" s="153"/>
      <c r="NV9" s="153"/>
      <c r="NW9" s="153"/>
      <c r="NX9" s="153"/>
      <c r="NY9" s="153"/>
      <c r="NZ9" s="153"/>
      <c r="OA9" s="153"/>
      <c r="OB9" s="153"/>
      <c r="OC9" s="153"/>
      <c r="OD9" s="153"/>
      <c r="OE9" s="153"/>
      <c r="OF9" s="153"/>
      <c r="OG9" s="153"/>
      <c r="OH9" s="153"/>
      <c r="OI9" s="153"/>
      <c r="OJ9" s="153"/>
      <c r="OK9" s="153"/>
      <c r="OL9" s="153"/>
      <c r="OM9" s="153"/>
      <c r="ON9" s="153"/>
      <c r="OO9" s="153"/>
      <c r="OP9" s="153"/>
      <c r="OQ9" s="153"/>
      <c r="OR9" s="153"/>
      <c r="OS9" s="153"/>
      <c r="OT9" s="153"/>
      <c r="OU9" s="153"/>
      <c r="OV9" s="153"/>
      <c r="OW9" s="153"/>
      <c r="OX9" s="153"/>
      <c r="OY9" s="153"/>
      <c r="OZ9" s="153"/>
      <c r="PA9" s="153"/>
      <c r="PB9" s="153"/>
      <c r="PC9" s="153"/>
      <c r="PD9" s="153"/>
      <c r="PE9" s="153"/>
      <c r="PF9" s="153"/>
      <c r="PG9" s="153"/>
      <c r="PH9" s="153"/>
      <c r="PI9" s="153"/>
      <c r="PJ9" s="153"/>
      <c r="PK9" s="153"/>
      <c r="PL9" s="153"/>
      <c r="PM9" s="153"/>
      <c r="PN9" s="153"/>
      <c r="PO9" s="153"/>
      <c r="PP9" s="153"/>
      <c r="PQ9" s="153"/>
      <c r="PR9" s="153"/>
      <c r="PS9" s="153"/>
      <c r="PT9" s="153"/>
      <c r="PU9" s="153"/>
      <c r="PV9" s="153"/>
      <c r="PW9" s="153"/>
      <c r="PX9" s="153"/>
      <c r="PY9" s="153"/>
      <c r="PZ9" s="153"/>
      <c r="QA9" s="153"/>
      <c r="QB9" s="153"/>
      <c r="QC9" s="153"/>
      <c r="QD9" s="153"/>
      <c r="QE9" s="153"/>
      <c r="QF9" s="153"/>
      <c r="QG9" s="153"/>
      <c r="QH9" s="153"/>
      <c r="QI9" s="153"/>
      <c r="QJ9" s="153"/>
      <c r="QK9" s="153"/>
      <c r="QL9" s="153"/>
      <c r="QM9" s="153"/>
      <c r="QN9" s="153"/>
      <c r="QO9" s="153"/>
      <c r="QP9" s="153"/>
      <c r="QQ9" s="153"/>
      <c r="QR9" s="153"/>
      <c r="QS9" s="153"/>
      <c r="QT9" s="153"/>
      <c r="QU9" s="153"/>
      <c r="QV9" s="153"/>
      <c r="QW9" s="153"/>
      <c r="QX9" s="153"/>
      <c r="QY9" s="153"/>
      <c r="QZ9" s="153"/>
      <c r="RA9" s="153"/>
      <c r="RB9" s="153"/>
      <c r="RC9" s="153"/>
      <c r="RD9" s="153"/>
      <c r="RE9" s="153"/>
      <c r="RF9" s="153"/>
      <c r="RG9" s="153"/>
      <c r="RH9" s="153"/>
      <c r="RI9" s="153"/>
      <c r="RJ9" s="153"/>
      <c r="RK9" s="153"/>
      <c r="RL9" s="153"/>
      <c r="RM9" s="153"/>
      <c r="RN9" s="153"/>
      <c r="RO9" s="153"/>
      <c r="RP9" s="153"/>
      <c r="RQ9" s="153"/>
      <c r="RR9" s="153"/>
      <c r="RS9" s="153"/>
      <c r="RT9" s="153"/>
      <c r="RU9" s="153"/>
      <c r="RV9" s="153"/>
      <c r="RW9" s="153"/>
      <c r="RX9" s="153"/>
      <c r="RY9" s="153"/>
      <c r="RZ9" s="153"/>
      <c r="SA9" s="153"/>
      <c r="SB9" s="153"/>
      <c r="SC9" s="153"/>
      <c r="SD9" s="153"/>
      <c r="SE9" s="153"/>
      <c r="SF9" s="153"/>
      <c r="SG9" s="153"/>
      <c r="SH9" s="153"/>
      <c r="SI9" s="153"/>
      <c r="SJ9" s="153"/>
      <c r="SK9" s="153"/>
      <c r="SL9" s="153"/>
      <c r="SM9" s="153"/>
      <c r="SN9" s="153"/>
      <c r="SO9" s="153"/>
      <c r="SP9" s="153"/>
      <c r="SQ9" s="153"/>
      <c r="SR9" s="153"/>
      <c r="SS9" s="153"/>
      <c r="ST9" s="153"/>
      <c r="SU9" s="153"/>
      <c r="SV9" s="153"/>
      <c r="SW9" s="153"/>
      <c r="SX9" s="153"/>
      <c r="SY9" s="153"/>
      <c r="SZ9" s="153"/>
      <c r="TA9" s="153"/>
      <c r="TB9" s="153"/>
      <c r="TC9" s="153"/>
      <c r="TD9" s="153"/>
      <c r="TE9" s="153"/>
      <c r="TF9" s="153"/>
      <c r="TG9" s="153"/>
      <c r="TH9" s="153"/>
      <c r="TI9" s="153"/>
      <c r="TJ9" s="153"/>
      <c r="TK9" s="153"/>
      <c r="TL9" s="153"/>
      <c r="TM9" s="153"/>
      <c r="TN9" s="153"/>
      <c r="TO9" s="153"/>
      <c r="TP9" s="153"/>
      <c r="TQ9" s="153"/>
      <c r="TR9" s="153"/>
      <c r="TS9" s="153"/>
      <c r="TT9" s="153"/>
      <c r="TU9" s="153"/>
      <c r="TV9" s="153"/>
      <c r="TW9" s="153"/>
      <c r="TX9" s="153"/>
      <c r="TY9" s="153"/>
      <c r="TZ9" s="153"/>
      <c r="UA9" s="153"/>
      <c r="UB9" s="153"/>
      <c r="UC9" s="153"/>
      <c r="UD9" s="153"/>
      <c r="UE9" s="153"/>
      <c r="UF9" s="153"/>
      <c r="UG9" s="153"/>
      <c r="UH9" s="153"/>
      <c r="UI9" s="153"/>
      <c r="UJ9" s="153"/>
      <c r="UK9" s="153"/>
      <c r="UL9" s="153"/>
      <c r="UM9" s="153"/>
      <c r="UN9" s="153"/>
      <c r="UO9" s="153"/>
      <c r="UP9" s="153"/>
      <c r="UQ9" s="153"/>
      <c r="UR9" s="153"/>
      <c r="US9" s="153"/>
      <c r="UT9" s="153"/>
      <c r="UU9" s="153"/>
      <c r="UV9" s="153"/>
      <c r="UW9" s="153"/>
      <c r="UX9" s="153"/>
      <c r="UY9" s="153"/>
      <c r="UZ9" s="153"/>
      <c r="VA9" s="153"/>
      <c r="VB9" s="153"/>
      <c r="VC9" s="153"/>
      <c r="VD9" s="153"/>
      <c r="VE9" s="153"/>
      <c r="VF9" s="153"/>
      <c r="VG9" s="153"/>
      <c r="VH9" s="153"/>
      <c r="VI9" s="153"/>
      <c r="VJ9" s="153"/>
      <c r="VK9" s="153"/>
      <c r="VL9" s="153"/>
      <c r="VM9" s="153"/>
      <c r="VN9" s="153"/>
      <c r="VO9" s="153"/>
      <c r="VP9" s="153"/>
      <c r="VQ9" s="153"/>
      <c r="VR9" s="153"/>
      <c r="VS9" s="153"/>
      <c r="VT9" s="153"/>
      <c r="VU9" s="153"/>
      <c r="VV9" s="153"/>
      <c r="VW9" s="153"/>
      <c r="VX9" s="153"/>
      <c r="VY9" s="153"/>
      <c r="VZ9" s="153"/>
      <c r="WA9" s="153"/>
      <c r="WB9" s="153"/>
      <c r="WC9" s="153"/>
      <c r="WD9" s="153"/>
      <c r="WE9" s="153"/>
      <c r="WF9" s="153"/>
      <c r="WG9" s="153"/>
      <c r="WH9" s="153"/>
      <c r="WI9" s="153"/>
      <c r="WJ9" s="153"/>
      <c r="WK9" s="153"/>
      <c r="WL9" s="153"/>
      <c r="WM9" s="153"/>
      <c r="WN9" s="153"/>
      <c r="WO9" s="153"/>
      <c r="WP9" s="153"/>
      <c r="WQ9" s="153"/>
      <c r="WR9" s="153"/>
      <c r="WS9" s="153"/>
      <c r="WT9" s="153"/>
      <c r="WU9" s="153"/>
      <c r="WV9" s="153"/>
      <c r="WW9" s="153"/>
      <c r="WX9" s="153"/>
      <c r="WY9" s="153"/>
      <c r="WZ9" s="153"/>
      <c r="XA9" s="153"/>
      <c r="XB9" s="153"/>
      <c r="XC9" s="153"/>
      <c r="XD9" s="153"/>
      <c r="XE9" s="153"/>
      <c r="XF9" s="153"/>
      <c r="XG9" s="153"/>
      <c r="XH9" s="153"/>
      <c r="XI9" s="153"/>
      <c r="XJ9" s="153"/>
      <c r="XK9" s="153"/>
      <c r="XL9" s="153"/>
      <c r="XM9" s="153"/>
      <c r="XN9" s="153"/>
      <c r="XO9" s="153"/>
      <c r="XP9" s="153"/>
      <c r="XQ9" s="153"/>
      <c r="XR9" s="153"/>
      <c r="XS9" s="153"/>
      <c r="XT9" s="153"/>
      <c r="XU9" s="153"/>
      <c r="XV9" s="153"/>
      <c r="XW9" s="153"/>
      <c r="XX9" s="153"/>
      <c r="XY9" s="153"/>
      <c r="XZ9" s="153"/>
      <c r="YA9" s="153"/>
      <c r="YB9" s="153"/>
      <c r="YC9" s="153"/>
      <c r="YD9" s="153"/>
      <c r="YE9" s="153"/>
      <c r="YF9" s="153"/>
      <c r="YG9" s="153"/>
      <c r="YH9" s="153"/>
      <c r="YI9" s="153"/>
      <c r="YJ9" s="153"/>
      <c r="YK9" s="153"/>
      <c r="YL9" s="153"/>
      <c r="YM9" s="153"/>
      <c r="YN9" s="153"/>
      <c r="YO9" s="153"/>
      <c r="YP9" s="153"/>
      <c r="YQ9" s="153"/>
      <c r="YR9" s="153"/>
      <c r="YS9" s="153"/>
      <c r="YT9" s="153"/>
      <c r="YU9" s="153"/>
      <c r="YV9" s="153"/>
      <c r="YW9" s="153"/>
      <c r="YX9" s="153"/>
      <c r="YY9" s="153"/>
      <c r="YZ9" s="153"/>
      <c r="ZA9" s="153"/>
      <c r="ZB9" s="153"/>
      <c r="ZC9" s="153"/>
      <c r="ZD9" s="153"/>
      <c r="ZE9" s="153"/>
      <c r="ZF9" s="153"/>
      <c r="ZG9" s="153"/>
      <c r="ZH9" s="153"/>
      <c r="ZI9" s="153"/>
      <c r="ZJ9" s="153"/>
      <c r="ZK9" s="153"/>
      <c r="ZL9" s="153"/>
      <c r="ZM9" s="153"/>
      <c r="ZN9" s="153"/>
      <c r="ZO9" s="153"/>
      <c r="ZP9" s="153"/>
      <c r="ZQ9" s="153"/>
      <c r="ZR9" s="153"/>
      <c r="ZS9" s="153"/>
      <c r="ZT9" s="153"/>
      <c r="ZU9" s="153"/>
      <c r="ZV9" s="153"/>
      <c r="ZW9" s="153"/>
      <c r="ZX9" s="153"/>
      <c r="ZY9" s="153"/>
      <c r="ZZ9" s="153"/>
      <c r="AAA9" s="153"/>
      <c r="AAB9" s="153"/>
      <c r="AAC9" s="153"/>
      <c r="AAD9" s="153"/>
      <c r="AAE9" s="153"/>
      <c r="AAF9" s="153"/>
      <c r="AAG9" s="153"/>
      <c r="AAH9" s="153"/>
      <c r="AAI9" s="153"/>
      <c r="AAJ9" s="153"/>
      <c r="AAK9" s="153"/>
      <c r="AAL9" s="153"/>
      <c r="AAM9" s="153"/>
      <c r="AAN9" s="153"/>
      <c r="AAO9" s="153"/>
      <c r="AAP9" s="153"/>
      <c r="AAQ9" s="153"/>
      <c r="AAR9" s="153"/>
      <c r="AAS9" s="153"/>
      <c r="AAT9" s="153"/>
      <c r="AAU9" s="153"/>
      <c r="AAV9" s="153"/>
      <c r="AAW9" s="153"/>
      <c r="AAX9" s="153"/>
      <c r="AAY9" s="153"/>
      <c r="AAZ9" s="153"/>
      <c r="ABA9" s="153"/>
      <c r="ABB9" s="153"/>
      <c r="ABC9" s="153"/>
      <c r="ABD9" s="153"/>
      <c r="ABE9" s="153"/>
      <c r="ABF9" s="153"/>
      <c r="ABG9" s="153"/>
      <c r="ABH9" s="153"/>
      <c r="ABI9" s="153"/>
      <c r="ABJ9" s="153"/>
      <c r="ABK9" s="153"/>
      <c r="ABL9" s="153"/>
      <c r="ABM9" s="153"/>
      <c r="ABN9" s="153"/>
      <c r="ABO9" s="153"/>
      <c r="ABP9" s="153"/>
      <c r="ABQ9" s="153"/>
      <c r="ABR9" s="153"/>
      <c r="ABS9" s="153"/>
      <c r="ABT9" s="153"/>
      <c r="ABU9" s="153"/>
      <c r="ABV9" s="153"/>
      <c r="ABW9" s="153"/>
      <c r="ABX9" s="153"/>
      <c r="ABY9" s="153"/>
      <c r="ABZ9" s="153"/>
      <c r="ACA9" s="153"/>
      <c r="ACB9" s="153"/>
      <c r="ACC9" s="153"/>
      <c r="ACD9" s="153"/>
      <c r="ACE9" s="153"/>
      <c r="ACF9" s="153"/>
      <c r="ACG9" s="153"/>
      <c r="ACH9" s="153"/>
      <c r="ACI9" s="153"/>
      <c r="ACJ9" s="153"/>
      <c r="ACK9" s="153"/>
      <c r="ACL9" s="153"/>
      <c r="ACM9" s="153"/>
      <c r="ACN9" s="153"/>
      <c r="ACO9" s="153"/>
      <c r="ACP9" s="153"/>
      <c r="ACQ9" s="153"/>
      <c r="ACR9" s="153"/>
      <c r="ACS9" s="153"/>
      <c r="ACT9" s="153"/>
      <c r="ACU9" s="153"/>
      <c r="ACV9" s="153"/>
      <c r="ACW9" s="153"/>
      <c r="ACX9" s="153"/>
      <c r="ACY9" s="153"/>
      <c r="ACZ9" s="153"/>
      <c r="ADA9" s="153"/>
      <c r="ADB9" s="153"/>
      <c r="ADC9" s="153"/>
      <c r="ADD9" s="153"/>
      <c r="ADE9" s="153"/>
      <c r="ADF9" s="153"/>
      <c r="ADG9" s="153"/>
      <c r="ADH9" s="153"/>
      <c r="ADI9" s="153"/>
      <c r="ADJ9" s="153"/>
      <c r="ADK9" s="153"/>
      <c r="ADL9" s="153"/>
      <c r="ADM9" s="153"/>
      <c r="ADN9" s="153"/>
      <c r="ADO9" s="153"/>
      <c r="ADP9" s="153"/>
      <c r="ADQ9" s="153"/>
      <c r="ADR9" s="153"/>
      <c r="ADS9" s="153"/>
      <c r="ADT9" s="153"/>
      <c r="ADU9" s="153"/>
      <c r="ADV9" s="153"/>
      <c r="ADW9" s="153"/>
      <c r="ADX9" s="153"/>
      <c r="ADY9" s="153"/>
      <c r="ADZ9" s="153"/>
      <c r="AEA9" s="153"/>
      <c r="AEB9" s="153"/>
      <c r="AEC9" s="153"/>
      <c r="AED9" s="153"/>
      <c r="AEE9" s="153"/>
      <c r="AEF9" s="153"/>
      <c r="AEG9" s="153"/>
      <c r="AEH9" s="153"/>
      <c r="AEI9" s="153"/>
      <c r="AEJ9" s="153"/>
      <c r="AEK9" s="153"/>
      <c r="AEL9" s="153"/>
      <c r="AEM9" s="153"/>
      <c r="AEN9" s="153"/>
      <c r="AEO9" s="153"/>
      <c r="AEP9" s="153"/>
      <c r="AEQ9" s="153"/>
      <c r="AER9" s="153"/>
      <c r="AES9" s="153"/>
      <c r="AET9" s="153"/>
      <c r="AEU9" s="153"/>
      <c r="AEV9" s="153"/>
      <c r="AEW9" s="153"/>
      <c r="AEX9" s="153"/>
      <c r="AEY9" s="153"/>
      <c r="AEZ9" s="153"/>
      <c r="AFA9" s="153"/>
      <c r="AFB9" s="153"/>
      <c r="AFC9" s="153"/>
      <c r="AFD9" s="153"/>
      <c r="AFE9" s="153"/>
      <c r="AFF9" s="153"/>
      <c r="AFG9" s="153"/>
      <c r="AFH9" s="153"/>
      <c r="AFI9" s="153"/>
      <c r="AFJ9" s="153"/>
      <c r="AFK9" s="153"/>
      <c r="AFL9" s="153"/>
      <c r="AFM9" s="153"/>
      <c r="AFN9" s="153"/>
      <c r="AFO9" s="153"/>
      <c r="AFP9" s="153"/>
      <c r="AFQ9" s="153"/>
      <c r="AFR9" s="153"/>
      <c r="AFS9" s="153"/>
      <c r="AFT9" s="153"/>
      <c r="AFU9" s="153"/>
      <c r="AFV9" s="153"/>
      <c r="AFW9" s="153"/>
      <c r="AFX9" s="153"/>
      <c r="AFY9" s="153"/>
      <c r="AFZ9" s="153"/>
      <c r="AGA9" s="153"/>
      <c r="AGB9" s="153"/>
      <c r="AGC9" s="153"/>
      <c r="AGD9" s="153"/>
      <c r="AGE9" s="153"/>
      <c r="AGF9" s="153"/>
      <c r="AGG9" s="153"/>
      <c r="AGH9" s="153"/>
      <c r="AGI9" s="153"/>
      <c r="AGJ9" s="153"/>
      <c r="AGK9" s="153"/>
      <c r="AGL9" s="153"/>
      <c r="AGM9" s="153"/>
      <c r="AGN9" s="153"/>
      <c r="AGO9" s="153"/>
      <c r="AGP9" s="153"/>
      <c r="AGQ9" s="153"/>
      <c r="AGR9" s="153"/>
      <c r="AGS9" s="153"/>
      <c r="AGT9" s="153"/>
      <c r="AGU9" s="153"/>
      <c r="AGV9" s="153"/>
      <c r="AGW9" s="153"/>
      <c r="AGX9" s="153"/>
      <c r="AGY9" s="153"/>
      <c r="AGZ9" s="153"/>
      <c r="AHA9" s="153"/>
      <c r="AHB9" s="153"/>
      <c r="AHC9" s="153"/>
      <c r="AHD9" s="153"/>
      <c r="AHE9" s="153"/>
      <c r="AHF9" s="153"/>
      <c r="AHG9" s="153"/>
      <c r="AHH9" s="153"/>
      <c r="AHI9" s="153"/>
      <c r="AHJ9" s="153"/>
      <c r="AHK9" s="153"/>
      <c r="AHL9" s="153"/>
      <c r="AHM9" s="153"/>
      <c r="AHN9" s="153"/>
      <c r="AHO9" s="153"/>
      <c r="AHP9" s="153"/>
      <c r="AHQ9" s="153"/>
      <c r="AHR9" s="153"/>
      <c r="AHS9" s="153"/>
      <c r="AHT9" s="153"/>
      <c r="AHU9" s="153"/>
      <c r="AHV9" s="153"/>
      <c r="AHW9" s="153"/>
      <c r="AHX9" s="153"/>
      <c r="AHY9" s="153"/>
      <c r="AHZ9" s="153"/>
      <c r="AIA9" s="153"/>
      <c r="AIB9" s="153"/>
      <c r="AIC9" s="153"/>
      <c r="AID9" s="153"/>
      <c r="AIE9" s="153"/>
      <c r="AIF9" s="153"/>
      <c r="AIG9" s="153"/>
      <c r="AIH9" s="153"/>
      <c r="AII9" s="153"/>
      <c r="AIJ9" s="153"/>
      <c r="AIK9" s="153"/>
      <c r="AIL9" s="153"/>
      <c r="AIM9" s="153"/>
      <c r="AIN9" s="153"/>
      <c r="AIO9" s="153"/>
      <c r="AIP9" s="153"/>
      <c r="AIQ9" s="153"/>
      <c r="AIR9" s="153"/>
      <c r="AIS9" s="153"/>
      <c r="AIT9" s="153"/>
      <c r="AIU9" s="153"/>
      <c r="AIV9" s="153"/>
      <c r="AIW9" s="153"/>
      <c r="AIX9" s="153"/>
      <c r="AIY9" s="153"/>
      <c r="AIZ9" s="153"/>
      <c r="AJA9" s="153"/>
      <c r="AJB9" s="153"/>
      <c r="AJC9" s="153"/>
      <c r="AJD9" s="153"/>
      <c r="AJE9" s="153"/>
      <c r="AJF9" s="153"/>
      <c r="AJG9" s="153"/>
      <c r="AJH9" s="153"/>
      <c r="AJI9" s="153"/>
      <c r="AJJ9" s="153"/>
      <c r="AJK9" s="153"/>
      <c r="AJL9" s="153"/>
      <c r="AJM9" s="153"/>
      <c r="AJN9" s="153"/>
      <c r="AJO9" s="153"/>
      <c r="AJP9" s="153"/>
      <c r="AJQ9" s="153"/>
      <c r="AJR9" s="153"/>
      <c r="AJS9" s="153"/>
      <c r="AJT9" s="153"/>
      <c r="AJU9" s="153"/>
      <c r="AJV9" s="153"/>
      <c r="AJW9" s="153"/>
      <c r="AJX9" s="153"/>
      <c r="AJY9" s="153"/>
      <c r="AJZ9" s="153"/>
      <c r="AKA9" s="153"/>
      <c r="AKB9" s="153"/>
      <c r="AKC9" s="153"/>
      <c r="AKD9" s="153"/>
      <c r="AKE9" s="153"/>
      <c r="AKF9" s="153"/>
      <c r="AKG9" s="153"/>
      <c r="AKH9" s="153"/>
      <c r="AKI9" s="153"/>
      <c r="AKJ9" s="153"/>
      <c r="AKK9" s="153"/>
      <c r="AKL9" s="153"/>
      <c r="AKM9" s="153"/>
      <c r="AKN9" s="153"/>
      <c r="AKO9" s="153"/>
      <c r="AKP9" s="153"/>
      <c r="AKQ9" s="153"/>
      <c r="AKR9" s="153"/>
      <c r="AKS9" s="153"/>
      <c r="AKT9" s="153"/>
      <c r="AKU9" s="153"/>
      <c r="AKV9" s="153"/>
      <c r="AKW9" s="153"/>
      <c r="AKX9" s="153"/>
      <c r="AKY9" s="153"/>
      <c r="AKZ9" s="153"/>
      <c r="ALA9" s="153"/>
      <c r="ALB9" s="153"/>
      <c r="ALC9" s="153"/>
      <c r="ALD9" s="153"/>
      <c r="ALE9" s="153"/>
      <c r="ALF9" s="153"/>
      <c r="ALG9" s="153"/>
      <c r="ALH9" s="153"/>
      <c r="ALI9" s="153"/>
      <c r="ALJ9" s="153"/>
      <c r="ALK9" s="153"/>
      <c r="ALL9" s="153"/>
      <c r="ALM9" s="153"/>
      <c r="ALN9" s="153"/>
      <c r="ALO9" s="153"/>
      <c r="ALP9" s="153"/>
      <c r="ALQ9" s="153"/>
      <c r="ALR9" s="153"/>
      <c r="ALS9" s="153"/>
      <c r="ALT9" s="153"/>
      <c r="ALU9" s="153"/>
      <c r="ALV9" s="153"/>
      <c r="ALW9" s="153"/>
      <c r="ALX9" s="153"/>
      <c r="ALY9" s="153"/>
      <c r="ALZ9" s="153"/>
      <c r="AMA9" s="153"/>
    </row>
    <row r="10" spans="1:1015" s="155" customFormat="1">
      <c r="B10" s="156"/>
      <c r="C10" s="210" t="s">
        <v>114</v>
      </c>
      <c r="D10" s="210"/>
      <c r="E10" s="210"/>
      <c r="F10" s="210"/>
      <c r="G10" s="210"/>
      <c r="H10" s="210"/>
      <c r="I10" s="210"/>
      <c r="J10" s="210"/>
      <c r="K10" s="153"/>
      <c r="L10" s="156"/>
      <c r="M10" s="210" t="s">
        <v>114</v>
      </c>
      <c r="N10" s="210"/>
      <c r="O10" s="210"/>
      <c r="P10" s="210"/>
      <c r="Q10" s="210"/>
      <c r="R10" s="210"/>
      <c r="S10" s="210"/>
      <c r="T10" s="210"/>
    </row>
    <row r="11" spans="1:1015" ht="15" customHeight="1">
      <c r="B11" s="72"/>
      <c r="C11" s="222"/>
      <c r="D11" s="222"/>
      <c r="E11" s="222"/>
      <c r="F11" s="222"/>
      <c r="G11" s="222"/>
      <c r="H11" s="222"/>
      <c r="I11" s="222"/>
      <c r="J11" s="222"/>
      <c r="L11" s="72"/>
      <c r="M11" s="222"/>
      <c r="N11" s="222"/>
      <c r="O11" s="222"/>
      <c r="P11" s="222"/>
      <c r="Q11" s="222"/>
      <c r="R11" s="222"/>
      <c r="S11" s="222"/>
      <c r="T11" s="222"/>
    </row>
    <row r="12" spans="1:1015" ht="15" customHeight="1">
      <c r="B12" s="212" t="s">
        <v>5</v>
      </c>
      <c r="C12" s="212" t="s">
        <v>6</v>
      </c>
      <c r="D12" s="223" t="s">
        <v>7</v>
      </c>
      <c r="E12" s="224"/>
      <c r="F12" s="224"/>
      <c r="G12" s="224"/>
      <c r="H12" s="224"/>
      <c r="I12" s="225"/>
      <c r="J12" s="226" t="s">
        <v>8</v>
      </c>
      <c r="L12" s="212" t="s">
        <v>5</v>
      </c>
      <c r="M12" s="212" t="s">
        <v>6</v>
      </c>
      <c r="N12" s="223" t="s">
        <v>7</v>
      </c>
      <c r="O12" s="224"/>
      <c r="P12" s="224"/>
      <c r="Q12" s="224"/>
      <c r="R12" s="224"/>
      <c r="S12" s="225"/>
      <c r="T12" s="226" t="s">
        <v>8</v>
      </c>
    </row>
    <row r="13" spans="1:1015">
      <c r="B13" s="213"/>
      <c r="C13" s="213"/>
      <c r="D13" s="229" t="s">
        <v>9</v>
      </c>
      <c r="E13" s="230"/>
      <c r="F13" s="229" t="s">
        <v>10</v>
      </c>
      <c r="G13" s="230"/>
      <c r="H13" s="223" t="s">
        <v>11</v>
      </c>
      <c r="I13" s="225"/>
      <c r="J13" s="227"/>
      <c r="L13" s="213"/>
      <c r="M13" s="213"/>
      <c r="N13" s="223" t="s">
        <v>9</v>
      </c>
      <c r="O13" s="225"/>
      <c r="P13" s="223" t="s">
        <v>10</v>
      </c>
      <c r="Q13" s="225"/>
      <c r="R13" s="229" t="s">
        <v>11</v>
      </c>
      <c r="S13" s="230"/>
      <c r="T13" s="227"/>
    </row>
    <row r="14" spans="1:1015">
      <c r="B14" s="213"/>
      <c r="C14" s="213"/>
      <c r="D14" s="231" t="s">
        <v>66</v>
      </c>
      <c r="E14" s="232"/>
      <c r="F14" s="232"/>
      <c r="G14" s="232"/>
      <c r="H14" s="232"/>
      <c r="I14" s="233"/>
      <c r="J14" s="227"/>
      <c r="L14" s="213"/>
      <c r="M14" s="213"/>
      <c r="N14" s="231" t="s">
        <v>66</v>
      </c>
      <c r="O14" s="232"/>
      <c r="P14" s="232"/>
      <c r="Q14" s="232"/>
      <c r="R14" s="232"/>
      <c r="S14" s="233"/>
      <c r="T14" s="227"/>
    </row>
    <row r="15" spans="1:1015">
      <c r="B15" s="214"/>
      <c r="C15" s="214"/>
      <c r="D15" s="73" t="s">
        <v>12</v>
      </c>
      <c r="E15" s="73" t="s">
        <v>13</v>
      </c>
      <c r="F15" s="73" t="s">
        <v>12</v>
      </c>
      <c r="G15" s="73" t="s">
        <v>13</v>
      </c>
      <c r="H15" s="73" t="s">
        <v>12</v>
      </c>
      <c r="I15" s="73" t="s">
        <v>13</v>
      </c>
      <c r="J15" s="228"/>
      <c r="L15" s="214"/>
      <c r="M15" s="214"/>
      <c r="N15" s="73" t="s">
        <v>12</v>
      </c>
      <c r="O15" s="73" t="s">
        <v>13</v>
      </c>
      <c r="P15" s="73" t="s">
        <v>12</v>
      </c>
      <c r="Q15" s="73" t="s">
        <v>13</v>
      </c>
      <c r="R15" s="73" t="s">
        <v>12</v>
      </c>
      <c r="S15" s="73" t="s">
        <v>13</v>
      </c>
      <c r="T15" s="228"/>
    </row>
    <row r="16" spans="1:1015">
      <c r="B16" s="74" t="s">
        <v>18</v>
      </c>
      <c r="C16" s="75" t="s">
        <v>115</v>
      </c>
      <c r="D16" s="17">
        <v>8</v>
      </c>
      <c r="E16" s="17">
        <f t="shared" ref="E16:E24" si="0">D16*4</f>
        <v>32</v>
      </c>
      <c r="F16" s="17">
        <v>0</v>
      </c>
      <c r="G16" s="17">
        <f t="shared" ref="G16:G24" si="1">F16*4</f>
        <v>0</v>
      </c>
      <c r="H16" s="14">
        <v>0</v>
      </c>
      <c r="I16" s="14">
        <f t="shared" ref="I16:I24" si="2">H16*4</f>
        <v>0</v>
      </c>
      <c r="J16" s="14">
        <f>I16+G16+E16</f>
        <v>32</v>
      </c>
      <c r="L16" s="74" t="s">
        <v>18</v>
      </c>
      <c r="M16" s="75" t="s">
        <v>115</v>
      </c>
      <c r="N16" s="14">
        <v>8</v>
      </c>
      <c r="O16" s="14">
        <f t="shared" ref="O16:O24" si="3">N16*4</f>
        <v>32</v>
      </c>
      <c r="P16" s="14">
        <v>0</v>
      </c>
      <c r="Q16" s="14">
        <f t="shared" ref="Q16:Q24" si="4">P16*4</f>
        <v>0</v>
      </c>
      <c r="R16" s="17">
        <v>0</v>
      </c>
      <c r="S16" s="17">
        <f t="shared" ref="S16:S24" si="5">R16*4</f>
        <v>0</v>
      </c>
      <c r="T16" s="14">
        <f>S16+Q16+O16</f>
        <v>32</v>
      </c>
    </row>
    <row r="17" spans="1:1015">
      <c r="B17" s="74" t="s">
        <v>19</v>
      </c>
      <c r="C17" s="75" t="s">
        <v>116</v>
      </c>
      <c r="D17" s="17">
        <v>8</v>
      </c>
      <c r="E17" s="17">
        <f t="shared" si="0"/>
        <v>32</v>
      </c>
      <c r="F17" s="17">
        <v>0</v>
      </c>
      <c r="G17" s="17">
        <f t="shared" si="1"/>
        <v>0</v>
      </c>
      <c r="H17" s="14">
        <v>0</v>
      </c>
      <c r="I17" s="14">
        <f t="shared" si="2"/>
        <v>0</v>
      </c>
      <c r="J17" s="14">
        <f t="shared" ref="J17:J24" si="6">I17+G17+E17</f>
        <v>32</v>
      </c>
      <c r="L17" s="74" t="s">
        <v>19</v>
      </c>
      <c r="M17" s="75" t="s">
        <v>116</v>
      </c>
      <c r="N17" s="14">
        <v>8</v>
      </c>
      <c r="O17" s="14">
        <f t="shared" si="3"/>
        <v>32</v>
      </c>
      <c r="P17" s="14">
        <v>0</v>
      </c>
      <c r="Q17" s="14">
        <f t="shared" si="4"/>
        <v>0</v>
      </c>
      <c r="R17" s="17">
        <v>0</v>
      </c>
      <c r="S17" s="17">
        <f t="shared" si="5"/>
        <v>0</v>
      </c>
      <c r="T17" s="14">
        <f t="shared" ref="T17:T24" si="7">S17+Q17+O17</f>
        <v>32</v>
      </c>
    </row>
    <row r="18" spans="1:1015">
      <c r="B18" s="74" t="s">
        <v>20</v>
      </c>
      <c r="C18" s="75" t="s">
        <v>117</v>
      </c>
      <c r="D18" s="17">
        <v>0</v>
      </c>
      <c r="E18" s="17">
        <f t="shared" si="0"/>
        <v>0</v>
      </c>
      <c r="F18" s="17">
        <v>5</v>
      </c>
      <c r="G18" s="17">
        <f t="shared" si="1"/>
        <v>20</v>
      </c>
      <c r="H18" s="14">
        <v>0</v>
      </c>
      <c r="I18" s="14">
        <f t="shared" si="2"/>
        <v>0</v>
      </c>
      <c r="J18" s="14">
        <f t="shared" si="6"/>
        <v>20</v>
      </c>
      <c r="L18" s="74" t="s">
        <v>20</v>
      </c>
      <c r="M18" s="75" t="s">
        <v>117</v>
      </c>
      <c r="N18" s="14">
        <v>0</v>
      </c>
      <c r="O18" s="14">
        <f t="shared" si="3"/>
        <v>0</v>
      </c>
      <c r="P18" s="14">
        <v>5</v>
      </c>
      <c r="Q18" s="14">
        <f t="shared" si="4"/>
        <v>20</v>
      </c>
      <c r="R18" s="17">
        <v>0</v>
      </c>
      <c r="S18" s="17">
        <f t="shared" si="5"/>
        <v>0</v>
      </c>
      <c r="T18" s="14">
        <f t="shared" si="7"/>
        <v>20</v>
      </c>
    </row>
    <row r="19" spans="1:1015">
      <c r="B19" s="74" t="s">
        <v>27</v>
      </c>
      <c r="C19" s="75" t="s">
        <v>31</v>
      </c>
      <c r="D19" s="17">
        <v>10</v>
      </c>
      <c r="E19" s="17">
        <f t="shared" si="0"/>
        <v>40</v>
      </c>
      <c r="F19" s="17">
        <v>0</v>
      </c>
      <c r="G19" s="17">
        <f t="shared" si="1"/>
        <v>0</v>
      </c>
      <c r="H19" s="14">
        <v>0</v>
      </c>
      <c r="I19" s="14">
        <f t="shared" si="2"/>
        <v>0</v>
      </c>
      <c r="J19" s="14">
        <f t="shared" si="6"/>
        <v>40</v>
      </c>
      <c r="L19" s="74" t="s">
        <v>27</v>
      </c>
      <c r="M19" s="75" t="s">
        <v>31</v>
      </c>
      <c r="N19" s="14">
        <v>10</v>
      </c>
      <c r="O19" s="14">
        <f t="shared" si="3"/>
        <v>40</v>
      </c>
      <c r="P19" s="14">
        <v>0</v>
      </c>
      <c r="Q19" s="14">
        <f t="shared" si="4"/>
        <v>0</v>
      </c>
      <c r="R19" s="17">
        <v>0</v>
      </c>
      <c r="S19" s="17">
        <f t="shared" si="5"/>
        <v>0</v>
      </c>
      <c r="T19" s="14">
        <f t="shared" si="7"/>
        <v>40</v>
      </c>
    </row>
    <row r="20" spans="1:1015">
      <c r="B20" s="74" t="s">
        <v>35</v>
      </c>
      <c r="C20" s="75" t="s">
        <v>32</v>
      </c>
      <c r="D20" s="17">
        <v>5</v>
      </c>
      <c r="E20" s="17">
        <f t="shared" si="0"/>
        <v>20</v>
      </c>
      <c r="F20" s="17">
        <v>9</v>
      </c>
      <c r="G20" s="17">
        <f t="shared" si="1"/>
        <v>36</v>
      </c>
      <c r="H20" s="14">
        <v>0</v>
      </c>
      <c r="I20" s="14">
        <f t="shared" si="2"/>
        <v>0</v>
      </c>
      <c r="J20" s="14">
        <f t="shared" si="6"/>
        <v>56</v>
      </c>
      <c r="L20" s="74" t="s">
        <v>35</v>
      </c>
      <c r="M20" s="75" t="s">
        <v>32</v>
      </c>
      <c r="N20" s="14">
        <v>5</v>
      </c>
      <c r="O20" s="14">
        <f t="shared" si="3"/>
        <v>20</v>
      </c>
      <c r="P20" s="14">
        <v>9</v>
      </c>
      <c r="Q20" s="14">
        <f t="shared" si="4"/>
        <v>36</v>
      </c>
      <c r="R20" s="17">
        <v>0</v>
      </c>
      <c r="S20" s="17">
        <f t="shared" si="5"/>
        <v>0</v>
      </c>
      <c r="T20" s="14">
        <f t="shared" si="7"/>
        <v>56</v>
      </c>
    </row>
    <row r="21" spans="1:1015">
      <c r="B21" s="74" t="s">
        <v>44</v>
      </c>
      <c r="C21" s="75" t="s">
        <v>68</v>
      </c>
      <c r="D21" s="17">
        <v>3</v>
      </c>
      <c r="E21" s="17">
        <f t="shared" si="0"/>
        <v>12</v>
      </c>
      <c r="F21" s="17">
        <v>0</v>
      </c>
      <c r="G21" s="17">
        <f t="shared" si="1"/>
        <v>0</v>
      </c>
      <c r="H21" s="14">
        <v>0</v>
      </c>
      <c r="I21" s="14">
        <f t="shared" si="2"/>
        <v>0</v>
      </c>
      <c r="J21" s="14">
        <f t="shared" si="6"/>
        <v>12</v>
      </c>
      <c r="L21" s="74" t="s">
        <v>44</v>
      </c>
      <c r="M21" s="75" t="s">
        <v>68</v>
      </c>
      <c r="N21" s="14">
        <v>3</v>
      </c>
      <c r="O21" s="14">
        <f t="shared" si="3"/>
        <v>12</v>
      </c>
      <c r="P21" s="14">
        <v>0</v>
      </c>
      <c r="Q21" s="14">
        <f t="shared" si="4"/>
        <v>0</v>
      </c>
      <c r="R21" s="17">
        <v>0</v>
      </c>
      <c r="S21" s="17">
        <f t="shared" si="5"/>
        <v>0</v>
      </c>
      <c r="T21" s="14">
        <f t="shared" si="7"/>
        <v>12</v>
      </c>
    </row>
    <row r="22" spans="1:1015">
      <c r="B22" s="74" t="s">
        <v>69</v>
      </c>
      <c r="C22" s="75" t="s">
        <v>33</v>
      </c>
      <c r="D22" s="17">
        <v>0</v>
      </c>
      <c r="E22" s="17">
        <f t="shared" si="0"/>
        <v>0</v>
      </c>
      <c r="F22" s="17">
        <v>10</v>
      </c>
      <c r="G22" s="17">
        <f t="shared" si="1"/>
        <v>40</v>
      </c>
      <c r="H22" s="14">
        <v>16</v>
      </c>
      <c r="I22" s="14">
        <f t="shared" si="2"/>
        <v>64</v>
      </c>
      <c r="J22" s="14">
        <f t="shared" si="6"/>
        <v>104</v>
      </c>
      <c r="L22" s="74" t="s">
        <v>69</v>
      </c>
      <c r="M22" s="75" t="s">
        <v>33</v>
      </c>
      <c r="N22" s="14">
        <v>0</v>
      </c>
      <c r="O22" s="14">
        <f t="shared" si="3"/>
        <v>0</v>
      </c>
      <c r="P22" s="14">
        <v>10</v>
      </c>
      <c r="Q22" s="14">
        <f t="shared" si="4"/>
        <v>40</v>
      </c>
      <c r="R22" s="17">
        <v>14</v>
      </c>
      <c r="S22" s="17">
        <f t="shared" si="5"/>
        <v>56</v>
      </c>
      <c r="T22" s="14">
        <f t="shared" si="7"/>
        <v>96</v>
      </c>
    </row>
    <row r="23" spans="1:1015" ht="16.5" customHeight="1">
      <c r="A23" s="6"/>
      <c r="B23" s="74" t="s">
        <v>84</v>
      </c>
      <c r="C23" s="75" t="s">
        <v>34</v>
      </c>
      <c r="D23" s="17">
        <v>0</v>
      </c>
      <c r="E23" s="17">
        <f t="shared" si="0"/>
        <v>0</v>
      </c>
      <c r="F23" s="17">
        <v>10</v>
      </c>
      <c r="G23" s="17">
        <f t="shared" si="1"/>
        <v>40</v>
      </c>
      <c r="H23" s="14">
        <v>15</v>
      </c>
      <c r="I23" s="14">
        <f t="shared" si="2"/>
        <v>60</v>
      </c>
      <c r="J23" s="14">
        <f t="shared" si="6"/>
        <v>100</v>
      </c>
      <c r="L23" s="74" t="s">
        <v>84</v>
      </c>
      <c r="M23" s="75" t="s">
        <v>34</v>
      </c>
      <c r="N23" s="14">
        <v>0</v>
      </c>
      <c r="O23" s="14">
        <f t="shared" si="3"/>
        <v>0</v>
      </c>
      <c r="P23" s="14">
        <v>10</v>
      </c>
      <c r="Q23" s="14">
        <f t="shared" si="4"/>
        <v>40</v>
      </c>
      <c r="R23" s="17">
        <v>13</v>
      </c>
      <c r="S23" s="17">
        <f t="shared" si="5"/>
        <v>52</v>
      </c>
      <c r="T23" s="14">
        <f t="shared" si="7"/>
        <v>92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</row>
    <row r="24" spans="1:1015">
      <c r="A24" s="6"/>
      <c r="B24" s="74" t="s">
        <v>118</v>
      </c>
      <c r="C24" s="75" t="s">
        <v>77</v>
      </c>
      <c r="D24" s="17">
        <v>0</v>
      </c>
      <c r="E24" s="17">
        <f t="shared" si="0"/>
        <v>0</v>
      </c>
      <c r="F24" s="17">
        <v>0</v>
      </c>
      <c r="G24" s="17">
        <f t="shared" si="1"/>
        <v>0</v>
      </c>
      <c r="H24" s="14">
        <v>3</v>
      </c>
      <c r="I24" s="14">
        <f t="shared" si="2"/>
        <v>12</v>
      </c>
      <c r="J24" s="14">
        <f t="shared" si="6"/>
        <v>12</v>
      </c>
      <c r="L24" s="74" t="s">
        <v>118</v>
      </c>
      <c r="M24" s="75" t="s">
        <v>77</v>
      </c>
      <c r="N24" s="14">
        <v>0</v>
      </c>
      <c r="O24" s="14">
        <f t="shared" si="3"/>
        <v>0</v>
      </c>
      <c r="P24" s="14">
        <v>0</v>
      </c>
      <c r="Q24" s="14">
        <f t="shared" si="4"/>
        <v>0</v>
      </c>
      <c r="R24" s="17">
        <v>3</v>
      </c>
      <c r="S24" s="17">
        <f t="shared" si="5"/>
        <v>12</v>
      </c>
      <c r="T24" s="14">
        <f t="shared" si="7"/>
        <v>12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</row>
    <row r="25" spans="1:1015">
      <c r="A25" s="7"/>
      <c r="B25" s="77"/>
      <c r="C25" s="78" t="s">
        <v>21</v>
      </c>
      <c r="D25" s="17">
        <f t="shared" ref="D25:J25" si="8">SUM(D16:D24)</f>
        <v>34</v>
      </c>
      <c r="E25" s="17">
        <f t="shared" si="8"/>
        <v>136</v>
      </c>
      <c r="F25" s="17">
        <f t="shared" si="8"/>
        <v>34</v>
      </c>
      <c r="G25" s="17">
        <f t="shared" si="8"/>
        <v>136</v>
      </c>
      <c r="H25" s="14">
        <f t="shared" si="8"/>
        <v>34</v>
      </c>
      <c r="I25" s="14">
        <f t="shared" si="8"/>
        <v>136</v>
      </c>
      <c r="J25" s="17">
        <f t="shared" si="8"/>
        <v>408</v>
      </c>
      <c r="L25" s="74" t="s">
        <v>119</v>
      </c>
      <c r="M25" s="76" t="s">
        <v>78</v>
      </c>
      <c r="N25" s="14">
        <v>0</v>
      </c>
      <c r="O25" s="14">
        <f>N25*4</f>
        <v>0</v>
      </c>
      <c r="P25" s="14">
        <v>0</v>
      </c>
      <c r="Q25" s="14">
        <f>P25*4</f>
        <v>0</v>
      </c>
      <c r="R25" s="17">
        <v>4</v>
      </c>
      <c r="S25" s="17">
        <f>R25*4</f>
        <v>16</v>
      </c>
      <c r="T25" s="14">
        <f>S25+Q25+O25</f>
        <v>16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</row>
    <row r="26" spans="1:1015">
      <c r="A26" s="6"/>
      <c r="B26" s="144"/>
      <c r="C26" s="144"/>
      <c r="D26" s="145"/>
      <c r="E26" s="145"/>
      <c r="F26" s="145"/>
      <c r="G26" s="145"/>
      <c r="H26" s="145"/>
      <c r="I26" s="145"/>
      <c r="J26" s="145"/>
      <c r="K26" s="100"/>
      <c r="L26" s="77"/>
      <c r="M26" s="78" t="s">
        <v>21</v>
      </c>
      <c r="N26" s="14">
        <f t="shared" ref="N26:T26" si="9">SUM(N16:N25)</f>
        <v>34</v>
      </c>
      <c r="O26" s="14">
        <f t="shared" si="9"/>
        <v>136</v>
      </c>
      <c r="P26" s="14">
        <f t="shared" si="9"/>
        <v>34</v>
      </c>
      <c r="Q26" s="14">
        <f t="shared" si="9"/>
        <v>136</v>
      </c>
      <c r="R26" s="17">
        <f t="shared" si="9"/>
        <v>34</v>
      </c>
      <c r="S26" s="17">
        <f t="shared" si="9"/>
        <v>136</v>
      </c>
      <c r="T26" s="17">
        <f t="shared" si="9"/>
        <v>408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</row>
    <row r="27" spans="1:1015">
      <c r="B27" s="146"/>
      <c r="C27" s="147"/>
      <c r="D27" s="148"/>
      <c r="E27" s="148"/>
      <c r="F27" s="148"/>
      <c r="G27" s="148"/>
      <c r="H27" s="148"/>
      <c r="I27" s="148"/>
      <c r="J27" s="149"/>
      <c r="K27" s="10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1015" s="155" customFormat="1" ht="18.75">
      <c r="B28" s="156"/>
      <c r="C28" s="220" t="s">
        <v>36</v>
      </c>
      <c r="D28" s="220"/>
      <c r="E28" s="220"/>
      <c r="F28" s="220"/>
      <c r="G28" s="220"/>
      <c r="H28" s="220"/>
      <c r="I28" s="220"/>
      <c r="J28" s="220"/>
      <c r="L28" s="156"/>
      <c r="M28" s="220" t="s">
        <v>36</v>
      </c>
      <c r="N28" s="220"/>
      <c r="O28" s="220"/>
      <c r="P28" s="220"/>
      <c r="Q28" s="220"/>
      <c r="R28" s="220"/>
      <c r="S28" s="220"/>
      <c r="T28" s="220"/>
    </row>
    <row r="29" spans="1:1015" s="155" customFormat="1">
      <c r="B29" s="156"/>
      <c r="C29" s="159" t="s">
        <v>37</v>
      </c>
      <c r="D29" s="157"/>
      <c r="E29" s="157"/>
      <c r="F29" s="157"/>
      <c r="G29" s="157"/>
      <c r="H29" s="157"/>
      <c r="I29" s="157"/>
      <c r="J29" s="157"/>
      <c r="L29" s="156"/>
      <c r="M29" s="159" t="s">
        <v>37</v>
      </c>
      <c r="N29" s="157"/>
      <c r="O29" s="157"/>
      <c r="P29" s="157"/>
      <c r="Q29" s="157"/>
      <c r="R29" s="157"/>
      <c r="S29" s="157"/>
      <c r="T29" s="157"/>
    </row>
    <row r="30" spans="1:1015" s="155" customFormat="1">
      <c r="B30" s="156"/>
      <c r="C30" s="210" t="s">
        <v>136</v>
      </c>
      <c r="D30" s="210"/>
      <c r="E30" s="210"/>
      <c r="F30" s="210"/>
      <c r="G30" s="210"/>
      <c r="H30" s="210"/>
      <c r="I30" s="210"/>
      <c r="J30" s="210"/>
      <c r="L30" s="156"/>
      <c r="M30" s="210" t="s">
        <v>137</v>
      </c>
      <c r="N30" s="210"/>
      <c r="O30" s="210"/>
      <c r="P30" s="210"/>
      <c r="Q30" s="210"/>
      <c r="R30" s="210"/>
      <c r="S30" s="210"/>
      <c r="T30" s="210"/>
    </row>
    <row r="31" spans="1:1015" s="155" customFormat="1" ht="34.5" customHeight="1">
      <c r="B31" s="156"/>
      <c r="C31" s="221" t="s">
        <v>106</v>
      </c>
      <c r="D31" s="221"/>
      <c r="E31" s="221"/>
      <c r="F31" s="221"/>
      <c r="G31" s="221"/>
      <c r="H31" s="221"/>
      <c r="I31" s="221"/>
      <c r="J31" s="221"/>
      <c r="L31" s="156"/>
      <c r="M31" s="184" t="s">
        <v>90</v>
      </c>
      <c r="N31" s="184"/>
      <c r="O31" s="184"/>
      <c r="P31" s="184"/>
      <c r="Q31" s="184"/>
      <c r="R31" s="184"/>
      <c r="S31" s="184"/>
      <c r="T31" s="184"/>
    </row>
    <row r="32" spans="1:1015" s="155" customFormat="1">
      <c r="B32" s="156"/>
      <c r="C32" s="210" t="s">
        <v>38</v>
      </c>
      <c r="D32" s="210"/>
      <c r="E32" s="210"/>
      <c r="F32" s="210"/>
      <c r="G32" s="210"/>
      <c r="H32" s="210"/>
      <c r="I32" s="210"/>
      <c r="J32" s="210"/>
      <c r="L32" s="156"/>
      <c r="M32" s="210" t="s">
        <v>38</v>
      </c>
      <c r="N32" s="210"/>
      <c r="O32" s="210"/>
      <c r="P32" s="210"/>
      <c r="Q32" s="210"/>
      <c r="R32" s="210"/>
      <c r="S32" s="210"/>
      <c r="T32" s="210"/>
    </row>
    <row r="33" spans="1:1015">
      <c r="B33" s="72"/>
      <c r="C33" s="222"/>
      <c r="D33" s="222"/>
      <c r="E33" s="222"/>
      <c r="F33" s="222"/>
      <c r="G33" s="222"/>
      <c r="H33" s="222"/>
      <c r="I33" s="222"/>
      <c r="J33" s="222"/>
      <c r="L33" s="72"/>
      <c r="M33" s="222"/>
      <c r="N33" s="222"/>
      <c r="O33" s="222"/>
      <c r="P33" s="222"/>
      <c r="Q33" s="222"/>
      <c r="R33" s="222"/>
      <c r="S33" s="222"/>
      <c r="T33" s="222"/>
    </row>
    <row r="34" spans="1:1015" ht="15" customHeight="1">
      <c r="B34" s="234" t="s">
        <v>5</v>
      </c>
      <c r="C34" s="234" t="s">
        <v>6</v>
      </c>
      <c r="D34" s="231" t="s">
        <v>17</v>
      </c>
      <c r="E34" s="232"/>
      <c r="F34" s="232"/>
      <c r="G34" s="232"/>
      <c r="H34" s="232"/>
      <c r="I34" s="233"/>
      <c r="J34" s="226" t="s">
        <v>8</v>
      </c>
      <c r="L34" s="234" t="s">
        <v>5</v>
      </c>
      <c r="M34" s="234" t="s">
        <v>6</v>
      </c>
      <c r="N34" s="231" t="s">
        <v>17</v>
      </c>
      <c r="O34" s="232"/>
      <c r="P34" s="232"/>
      <c r="Q34" s="232"/>
      <c r="R34" s="232"/>
      <c r="S34" s="233"/>
      <c r="T34" s="226" t="s">
        <v>8</v>
      </c>
    </row>
    <row r="35" spans="1:1015">
      <c r="B35" s="235"/>
      <c r="C35" s="235"/>
      <c r="D35" s="237" t="s">
        <v>9</v>
      </c>
      <c r="E35" s="238"/>
      <c r="F35" s="237" t="s">
        <v>10</v>
      </c>
      <c r="G35" s="238"/>
      <c r="H35" s="231" t="s">
        <v>11</v>
      </c>
      <c r="I35" s="233"/>
      <c r="J35" s="227"/>
      <c r="L35" s="235"/>
      <c r="M35" s="235"/>
      <c r="N35" s="231" t="s">
        <v>9</v>
      </c>
      <c r="O35" s="233"/>
      <c r="P35" s="231" t="s">
        <v>10</v>
      </c>
      <c r="Q35" s="233"/>
      <c r="R35" s="237" t="s">
        <v>11</v>
      </c>
      <c r="S35" s="238"/>
      <c r="T35" s="227"/>
    </row>
    <row r="36" spans="1:1015">
      <c r="B36" s="235"/>
      <c r="C36" s="235"/>
      <c r="D36" s="231" t="s">
        <v>66</v>
      </c>
      <c r="E36" s="232"/>
      <c r="F36" s="232"/>
      <c r="G36" s="232"/>
      <c r="H36" s="232"/>
      <c r="I36" s="233"/>
      <c r="J36" s="227"/>
      <c r="L36" s="235"/>
      <c r="M36" s="235"/>
      <c r="N36" s="231" t="s">
        <v>66</v>
      </c>
      <c r="O36" s="232"/>
      <c r="P36" s="232"/>
      <c r="Q36" s="232"/>
      <c r="R36" s="232"/>
      <c r="S36" s="233"/>
      <c r="T36" s="227"/>
    </row>
    <row r="37" spans="1:1015">
      <c r="B37" s="236"/>
      <c r="C37" s="236"/>
      <c r="D37" s="73" t="s">
        <v>12</v>
      </c>
      <c r="E37" s="73" t="s">
        <v>13</v>
      </c>
      <c r="F37" s="73" t="s">
        <v>12</v>
      </c>
      <c r="G37" s="73" t="s">
        <v>13</v>
      </c>
      <c r="H37" s="73" t="s">
        <v>12</v>
      </c>
      <c r="I37" s="73" t="s">
        <v>13</v>
      </c>
      <c r="J37" s="228"/>
      <c r="L37" s="236"/>
      <c r="M37" s="236"/>
      <c r="N37" s="73" t="s">
        <v>12</v>
      </c>
      <c r="O37" s="73" t="s">
        <v>13</v>
      </c>
      <c r="P37" s="73" t="s">
        <v>12</v>
      </c>
      <c r="Q37" s="73" t="s">
        <v>13</v>
      </c>
      <c r="R37" s="73" t="s">
        <v>12</v>
      </c>
      <c r="S37" s="73" t="s">
        <v>13</v>
      </c>
      <c r="T37" s="228"/>
    </row>
    <row r="38" spans="1:1015" ht="15.75">
      <c r="B38" s="74" t="s">
        <v>18</v>
      </c>
      <c r="C38" s="79" t="s">
        <v>120</v>
      </c>
      <c r="D38" s="41">
        <v>11</v>
      </c>
      <c r="E38" s="17">
        <f>D38*4</f>
        <v>44</v>
      </c>
      <c r="F38" s="41">
        <v>15</v>
      </c>
      <c r="G38" s="17">
        <f>F38*4</f>
        <v>60</v>
      </c>
      <c r="H38" s="42">
        <v>15</v>
      </c>
      <c r="I38" s="14">
        <f>H38*4</f>
        <v>60</v>
      </c>
      <c r="J38" s="14">
        <f>I38+G38+E38</f>
        <v>164</v>
      </c>
      <c r="L38" s="74" t="s">
        <v>18</v>
      </c>
      <c r="M38" s="79" t="s">
        <v>120</v>
      </c>
      <c r="N38" s="19">
        <v>11</v>
      </c>
      <c r="O38" s="19">
        <f>N38*4</f>
        <v>44</v>
      </c>
      <c r="P38" s="19">
        <v>15</v>
      </c>
      <c r="Q38" s="19">
        <f>P38*4</f>
        <v>60</v>
      </c>
      <c r="R38" s="41">
        <v>13</v>
      </c>
      <c r="S38" s="17">
        <f>R38*4</f>
        <v>52</v>
      </c>
      <c r="T38" s="14">
        <f>S38+Q38+O38</f>
        <v>156</v>
      </c>
    </row>
    <row r="39" spans="1:1015">
      <c r="A39" s="6"/>
      <c r="B39" s="74" t="s">
        <v>19</v>
      </c>
      <c r="C39" s="80" t="s">
        <v>121</v>
      </c>
      <c r="D39" s="13">
        <v>10</v>
      </c>
      <c r="E39" s="17">
        <f t="shared" ref="E39:E42" si="10">D39*4</f>
        <v>40</v>
      </c>
      <c r="F39" s="13">
        <v>7</v>
      </c>
      <c r="G39" s="17">
        <f>F39*4</f>
        <v>28</v>
      </c>
      <c r="H39" s="19">
        <v>5</v>
      </c>
      <c r="I39" s="14">
        <f>H39*4</f>
        <v>20</v>
      </c>
      <c r="J39" s="14">
        <f>I39+G39+E39</f>
        <v>88</v>
      </c>
      <c r="L39" s="74" t="s">
        <v>19</v>
      </c>
      <c r="M39" s="80" t="s">
        <v>121</v>
      </c>
      <c r="N39" s="19">
        <v>10</v>
      </c>
      <c r="O39" s="19">
        <f t="shared" ref="O39:O42" si="11">N39*4</f>
        <v>40</v>
      </c>
      <c r="P39" s="19">
        <v>7</v>
      </c>
      <c r="Q39" s="19">
        <f>P39*4</f>
        <v>28</v>
      </c>
      <c r="R39" s="13">
        <v>5</v>
      </c>
      <c r="S39" s="17">
        <f>R39*4</f>
        <v>20</v>
      </c>
      <c r="T39" s="14">
        <f>S39+Q39+O39</f>
        <v>88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</row>
    <row r="40" spans="1:1015" ht="15.75" customHeight="1">
      <c r="A40" s="6"/>
      <c r="B40" s="74" t="s">
        <v>20</v>
      </c>
      <c r="C40" s="80" t="s">
        <v>122</v>
      </c>
      <c r="D40" s="13">
        <v>10</v>
      </c>
      <c r="E40" s="17">
        <f t="shared" si="10"/>
        <v>40</v>
      </c>
      <c r="F40" s="13">
        <v>12</v>
      </c>
      <c r="G40" s="17">
        <f>F40*4</f>
        <v>48</v>
      </c>
      <c r="H40" s="19">
        <v>11</v>
      </c>
      <c r="I40" s="14">
        <f>H40*4</f>
        <v>44</v>
      </c>
      <c r="J40" s="14">
        <f>I40+G40+E40</f>
        <v>132</v>
      </c>
      <c r="L40" s="74" t="s">
        <v>20</v>
      </c>
      <c r="M40" s="80" t="s">
        <v>122</v>
      </c>
      <c r="N40" s="19">
        <v>10</v>
      </c>
      <c r="O40" s="19">
        <f t="shared" si="11"/>
        <v>40</v>
      </c>
      <c r="P40" s="19">
        <v>12</v>
      </c>
      <c r="Q40" s="19">
        <f>P40*4</f>
        <v>48</v>
      </c>
      <c r="R40" s="13">
        <v>9</v>
      </c>
      <c r="S40" s="17">
        <f>R40*4</f>
        <v>36</v>
      </c>
      <c r="T40" s="14">
        <f>S40+Q40+O40</f>
        <v>124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</row>
    <row r="41" spans="1:1015">
      <c r="A41" s="7"/>
      <c r="B41" s="74" t="s">
        <v>27</v>
      </c>
      <c r="C41" s="80" t="s">
        <v>68</v>
      </c>
      <c r="D41" s="13">
        <v>3</v>
      </c>
      <c r="E41" s="17">
        <f t="shared" si="10"/>
        <v>12</v>
      </c>
      <c r="F41" s="13">
        <v>0</v>
      </c>
      <c r="G41" s="17">
        <f t="shared" ref="G41:G42" si="12">F41*4</f>
        <v>0</v>
      </c>
      <c r="H41" s="19">
        <v>0</v>
      </c>
      <c r="I41" s="14">
        <f t="shared" ref="I41:I42" si="13">H41*4</f>
        <v>0</v>
      </c>
      <c r="J41" s="14">
        <v>12</v>
      </c>
      <c r="L41" s="74" t="s">
        <v>27</v>
      </c>
      <c r="M41" s="80" t="s">
        <v>68</v>
      </c>
      <c r="N41" s="19">
        <v>3</v>
      </c>
      <c r="O41" s="19">
        <f t="shared" si="11"/>
        <v>12</v>
      </c>
      <c r="P41" s="19">
        <v>0</v>
      </c>
      <c r="Q41" s="19">
        <f t="shared" ref="Q41:Q42" si="14">P41*4</f>
        <v>0</v>
      </c>
      <c r="R41" s="13">
        <v>0</v>
      </c>
      <c r="S41" s="17">
        <f t="shared" ref="S41:S42" si="15">R41*4</f>
        <v>0</v>
      </c>
      <c r="T41" s="14">
        <v>12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</row>
    <row r="42" spans="1:1015">
      <c r="A42" s="6"/>
      <c r="B42" s="74" t="s">
        <v>35</v>
      </c>
      <c r="C42" s="80" t="s">
        <v>77</v>
      </c>
      <c r="D42" s="13">
        <v>0</v>
      </c>
      <c r="E42" s="17">
        <f t="shared" si="10"/>
        <v>0</v>
      </c>
      <c r="F42" s="13">
        <v>0</v>
      </c>
      <c r="G42" s="17">
        <f t="shared" si="12"/>
        <v>0</v>
      </c>
      <c r="H42" s="19">
        <v>3</v>
      </c>
      <c r="I42" s="14">
        <f t="shared" si="13"/>
        <v>12</v>
      </c>
      <c r="J42" s="14">
        <f>I42+G42+E42</f>
        <v>12</v>
      </c>
      <c r="L42" s="74" t="s">
        <v>35</v>
      </c>
      <c r="M42" s="80" t="s">
        <v>77</v>
      </c>
      <c r="N42" s="19">
        <v>0</v>
      </c>
      <c r="O42" s="19">
        <f t="shared" si="11"/>
        <v>0</v>
      </c>
      <c r="P42" s="19">
        <v>0</v>
      </c>
      <c r="Q42" s="19">
        <f t="shared" si="14"/>
        <v>0</v>
      </c>
      <c r="R42" s="13">
        <v>3</v>
      </c>
      <c r="S42" s="17">
        <f t="shared" si="15"/>
        <v>12</v>
      </c>
      <c r="T42" s="14">
        <f>S42+Q42+O42</f>
        <v>12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</row>
    <row r="43" spans="1:1015">
      <c r="B43" s="81"/>
      <c r="C43" s="74" t="s">
        <v>21</v>
      </c>
      <c r="D43" s="13">
        <f t="shared" ref="D43:J43" si="16">SUM(D38:D42)</f>
        <v>34</v>
      </c>
      <c r="E43" s="13">
        <f t="shared" si="16"/>
        <v>136</v>
      </c>
      <c r="F43" s="13">
        <f t="shared" si="16"/>
        <v>34</v>
      </c>
      <c r="G43" s="13">
        <f t="shared" si="16"/>
        <v>136</v>
      </c>
      <c r="H43" s="19">
        <f t="shared" si="16"/>
        <v>34</v>
      </c>
      <c r="I43" s="19">
        <f t="shared" si="16"/>
        <v>136</v>
      </c>
      <c r="J43" s="13">
        <f t="shared" si="16"/>
        <v>408</v>
      </c>
      <c r="L43" s="74" t="s">
        <v>44</v>
      </c>
      <c r="M43" s="18" t="s">
        <v>78</v>
      </c>
      <c r="N43" s="19">
        <v>0</v>
      </c>
      <c r="O43" s="19">
        <f>N43*4</f>
        <v>0</v>
      </c>
      <c r="P43" s="19">
        <v>0</v>
      </c>
      <c r="Q43" s="19">
        <f>P43*4</f>
        <v>0</v>
      </c>
      <c r="R43" s="13">
        <v>4</v>
      </c>
      <c r="S43" s="17">
        <f>R43*4</f>
        <v>16</v>
      </c>
      <c r="T43" s="14">
        <f>S43+Q43+O43</f>
        <v>16</v>
      </c>
    </row>
    <row r="44" spans="1:1015" ht="15" customHeight="1">
      <c r="B44" s="21"/>
      <c r="C44" s="22"/>
      <c r="D44" s="151"/>
      <c r="E44" s="151"/>
      <c r="F44" s="131"/>
      <c r="G44" s="131"/>
      <c r="H44" s="131"/>
      <c r="I44" s="131"/>
      <c r="J44" s="151"/>
      <c r="L44" s="81"/>
      <c r="M44" s="74" t="s">
        <v>21</v>
      </c>
      <c r="N44" s="19">
        <f t="shared" ref="N44:T44" si="17">SUM(N37:N43)</f>
        <v>34</v>
      </c>
      <c r="O44" s="19">
        <f t="shared" si="17"/>
        <v>136</v>
      </c>
      <c r="P44" s="19">
        <f t="shared" si="17"/>
        <v>34</v>
      </c>
      <c r="Q44" s="19">
        <f t="shared" si="17"/>
        <v>136</v>
      </c>
      <c r="R44" s="13">
        <f t="shared" si="17"/>
        <v>34</v>
      </c>
      <c r="S44" s="13">
        <f t="shared" si="17"/>
        <v>136</v>
      </c>
      <c r="T44" s="13">
        <f t="shared" si="17"/>
        <v>408</v>
      </c>
    </row>
    <row r="45" spans="1:1015">
      <c r="B45" s="152"/>
      <c r="C45" s="149"/>
      <c r="D45" s="149"/>
      <c r="E45" s="149"/>
      <c r="F45" s="149"/>
      <c r="G45" s="149"/>
      <c r="H45" s="149"/>
      <c r="I45" s="149"/>
      <c r="J45" s="149"/>
      <c r="L45" s="21"/>
      <c r="M45" s="22"/>
      <c r="N45" s="151"/>
      <c r="O45" s="151"/>
      <c r="P45" s="131"/>
      <c r="Q45" s="131"/>
      <c r="R45" s="131"/>
      <c r="S45" s="131"/>
      <c r="T45" s="151"/>
    </row>
    <row r="46" spans="1:1015" s="155" customFormat="1" ht="18.75">
      <c r="B46" s="160"/>
      <c r="C46" s="220" t="s">
        <v>39</v>
      </c>
      <c r="D46" s="220"/>
      <c r="E46" s="220"/>
      <c r="F46" s="220"/>
      <c r="G46" s="220"/>
      <c r="H46" s="220"/>
      <c r="I46" s="220"/>
      <c r="J46" s="220"/>
      <c r="L46" s="160"/>
      <c r="M46" s="220" t="s">
        <v>39</v>
      </c>
      <c r="N46" s="220"/>
      <c r="O46" s="220"/>
      <c r="P46" s="220"/>
      <c r="Q46" s="220"/>
      <c r="R46" s="220"/>
      <c r="S46" s="220"/>
      <c r="T46" s="220"/>
    </row>
    <row r="47" spans="1:1015" s="155" customFormat="1">
      <c r="B47" s="156"/>
      <c r="C47" s="210" t="s">
        <v>40</v>
      </c>
      <c r="D47" s="210"/>
      <c r="E47" s="210"/>
      <c r="F47" s="157"/>
      <c r="G47" s="157"/>
      <c r="H47" s="157"/>
      <c r="I47" s="157"/>
      <c r="J47" s="157"/>
      <c r="L47" s="156"/>
      <c r="M47" s="210" t="s">
        <v>40</v>
      </c>
      <c r="N47" s="210"/>
      <c r="O47" s="210"/>
      <c r="P47" s="157"/>
      <c r="Q47" s="157"/>
      <c r="R47" s="157"/>
      <c r="S47" s="157"/>
      <c r="T47" s="157"/>
    </row>
    <row r="48" spans="1:1015" s="155" customFormat="1">
      <c r="B48" s="156"/>
      <c r="C48" s="210" t="s">
        <v>138</v>
      </c>
      <c r="D48" s="210"/>
      <c r="E48" s="210"/>
      <c r="F48" s="210"/>
      <c r="G48" s="210"/>
      <c r="H48" s="210"/>
      <c r="I48" s="210"/>
      <c r="J48" s="210"/>
      <c r="L48" s="156"/>
      <c r="M48" s="210" t="s">
        <v>139</v>
      </c>
      <c r="N48" s="210"/>
      <c r="O48" s="210"/>
      <c r="P48" s="210"/>
      <c r="Q48" s="210"/>
      <c r="R48" s="210"/>
      <c r="S48" s="210"/>
      <c r="T48" s="210"/>
    </row>
    <row r="49" spans="1:1015" s="155" customFormat="1" ht="29.25" customHeight="1">
      <c r="B49" s="156"/>
      <c r="C49" s="221" t="s">
        <v>106</v>
      </c>
      <c r="D49" s="221"/>
      <c r="E49" s="221"/>
      <c r="F49" s="221"/>
      <c r="G49" s="221"/>
      <c r="H49" s="221"/>
      <c r="I49" s="221"/>
      <c r="J49" s="221"/>
      <c r="L49" s="156"/>
      <c r="M49" s="184" t="s">
        <v>90</v>
      </c>
      <c r="N49" s="184"/>
      <c r="O49" s="184"/>
      <c r="P49" s="184"/>
      <c r="Q49" s="184"/>
      <c r="R49" s="184"/>
      <c r="S49" s="184"/>
      <c r="T49" s="184"/>
    </row>
    <row r="50" spans="1:1015" s="155" customFormat="1">
      <c r="B50" s="156"/>
      <c r="C50" s="210" t="s">
        <v>41</v>
      </c>
      <c r="D50" s="210"/>
      <c r="E50" s="210"/>
      <c r="F50" s="210"/>
      <c r="G50" s="210"/>
      <c r="H50" s="210"/>
      <c r="I50" s="210"/>
      <c r="J50" s="210"/>
      <c r="L50" s="156"/>
      <c r="M50" s="210" t="s">
        <v>41</v>
      </c>
      <c r="N50" s="210"/>
      <c r="O50" s="210"/>
      <c r="P50" s="210"/>
      <c r="Q50" s="210"/>
      <c r="R50" s="210"/>
      <c r="S50" s="210"/>
      <c r="T50" s="210"/>
    </row>
    <row r="51" spans="1:1015">
      <c r="B51" s="72"/>
      <c r="C51" s="222"/>
      <c r="D51" s="222"/>
      <c r="E51" s="222"/>
      <c r="F51" s="222"/>
      <c r="G51" s="222"/>
      <c r="H51" s="222"/>
      <c r="I51" s="222"/>
      <c r="J51" s="222"/>
      <c r="L51" s="72"/>
      <c r="M51" s="222"/>
      <c r="N51" s="222"/>
      <c r="O51" s="222"/>
      <c r="P51" s="222"/>
      <c r="Q51" s="222"/>
      <c r="R51" s="222"/>
      <c r="S51" s="222"/>
      <c r="T51" s="222"/>
    </row>
    <row r="52" spans="1:1015" ht="15" customHeight="1">
      <c r="B52" s="212" t="s">
        <v>5</v>
      </c>
      <c r="C52" s="212" t="s">
        <v>6</v>
      </c>
      <c r="D52" s="239" t="s">
        <v>7</v>
      </c>
      <c r="E52" s="240"/>
      <c r="F52" s="240"/>
      <c r="G52" s="240"/>
      <c r="H52" s="240"/>
      <c r="I52" s="241"/>
      <c r="J52" s="226" t="s">
        <v>8</v>
      </c>
      <c r="L52" s="212" t="s">
        <v>5</v>
      </c>
      <c r="M52" s="212" t="s">
        <v>6</v>
      </c>
      <c r="N52" s="239" t="s">
        <v>7</v>
      </c>
      <c r="O52" s="240"/>
      <c r="P52" s="240"/>
      <c r="Q52" s="240"/>
      <c r="R52" s="240"/>
      <c r="S52" s="241"/>
      <c r="T52" s="226" t="s">
        <v>8</v>
      </c>
    </row>
    <row r="53" spans="1:1015">
      <c r="B53" s="213"/>
      <c r="C53" s="213"/>
      <c r="D53" s="229" t="s">
        <v>9</v>
      </c>
      <c r="E53" s="230"/>
      <c r="F53" s="242" t="s">
        <v>10</v>
      </c>
      <c r="G53" s="243"/>
      <c r="H53" s="239" t="s">
        <v>11</v>
      </c>
      <c r="I53" s="241"/>
      <c r="J53" s="227"/>
      <c r="L53" s="213"/>
      <c r="M53" s="213"/>
      <c r="N53" s="239" t="s">
        <v>9</v>
      </c>
      <c r="O53" s="241"/>
      <c r="P53" s="239" t="s">
        <v>10</v>
      </c>
      <c r="Q53" s="241"/>
      <c r="R53" s="242" t="s">
        <v>11</v>
      </c>
      <c r="S53" s="243"/>
      <c r="T53" s="227"/>
    </row>
    <row r="54" spans="1:1015">
      <c r="B54" s="213"/>
      <c r="C54" s="213"/>
      <c r="D54" s="231" t="s">
        <v>66</v>
      </c>
      <c r="E54" s="232"/>
      <c r="F54" s="232"/>
      <c r="G54" s="232"/>
      <c r="H54" s="232"/>
      <c r="I54" s="233"/>
      <c r="J54" s="227"/>
      <c r="L54" s="213"/>
      <c r="M54" s="213"/>
      <c r="N54" s="231" t="s">
        <v>66</v>
      </c>
      <c r="O54" s="232"/>
      <c r="P54" s="232"/>
      <c r="Q54" s="232"/>
      <c r="R54" s="232"/>
      <c r="S54" s="233"/>
      <c r="T54" s="227"/>
    </row>
    <row r="55" spans="1:1015" ht="10.5" customHeight="1">
      <c r="B55" s="214"/>
      <c r="C55" s="214"/>
      <c r="D55" s="73" t="s">
        <v>12</v>
      </c>
      <c r="E55" s="73" t="s">
        <v>13</v>
      </c>
      <c r="F55" s="73" t="s">
        <v>12</v>
      </c>
      <c r="G55" s="73" t="s">
        <v>13</v>
      </c>
      <c r="H55" s="142" t="s">
        <v>12</v>
      </c>
      <c r="I55" s="73" t="s">
        <v>13</v>
      </c>
      <c r="J55" s="228"/>
      <c r="L55" s="214"/>
      <c r="M55" s="214"/>
      <c r="N55" s="73" t="s">
        <v>12</v>
      </c>
      <c r="O55" s="73" t="s">
        <v>13</v>
      </c>
      <c r="P55" s="73" t="s">
        <v>12</v>
      </c>
      <c r="Q55" s="73" t="s">
        <v>13</v>
      </c>
      <c r="R55" s="142" t="s">
        <v>12</v>
      </c>
      <c r="S55" s="73" t="s">
        <v>13</v>
      </c>
      <c r="T55" s="228"/>
    </row>
    <row r="56" spans="1:1015">
      <c r="A56" s="6"/>
      <c r="B56" s="74">
        <v>1</v>
      </c>
      <c r="C56" s="83" t="s">
        <v>123</v>
      </c>
      <c r="D56" s="13">
        <v>7</v>
      </c>
      <c r="E56" s="13">
        <f>D56*4</f>
        <v>28</v>
      </c>
      <c r="F56" s="13">
        <v>4</v>
      </c>
      <c r="G56" s="13">
        <f>F56*4</f>
        <v>16</v>
      </c>
      <c r="H56" s="84">
        <v>0</v>
      </c>
      <c r="I56" s="19">
        <f>H56*4</f>
        <v>0</v>
      </c>
      <c r="J56" s="14">
        <f>I56+G56+E56</f>
        <v>44</v>
      </c>
      <c r="L56" s="74">
        <v>1</v>
      </c>
      <c r="M56" s="83" t="s">
        <v>123</v>
      </c>
      <c r="N56" s="84">
        <v>7</v>
      </c>
      <c r="O56" s="19">
        <f>N56*4</f>
        <v>28</v>
      </c>
      <c r="P56" s="84">
        <v>4</v>
      </c>
      <c r="Q56" s="19">
        <f>P56*4</f>
        <v>16</v>
      </c>
      <c r="R56" s="161">
        <v>0</v>
      </c>
      <c r="S56" s="13">
        <f>R56*4</f>
        <v>0</v>
      </c>
      <c r="T56" s="14">
        <f>S56+Q56+O56</f>
        <v>44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  <c r="AMA56" s="6"/>
    </row>
    <row r="57" spans="1:1015">
      <c r="A57" s="6"/>
      <c r="B57" s="74">
        <v>2</v>
      </c>
      <c r="C57" s="83" t="s">
        <v>124</v>
      </c>
      <c r="D57" s="13">
        <v>6</v>
      </c>
      <c r="E57" s="13">
        <f t="shared" ref="E57:E64" si="18">D57*4</f>
        <v>24</v>
      </c>
      <c r="F57" s="13">
        <v>5</v>
      </c>
      <c r="G57" s="13">
        <f t="shared" ref="G57:G64" si="19">F57*4</f>
        <v>20</v>
      </c>
      <c r="H57" s="84">
        <v>13</v>
      </c>
      <c r="I57" s="19">
        <f t="shared" ref="I57:I64" si="20">H57*4</f>
        <v>52</v>
      </c>
      <c r="J57" s="14">
        <f>I57+G57+E57</f>
        <v>96</v>
      </c>
      <c r="L57" s="74">
        <v>2</v>
      </c>
      <c r="M57" s="83" t="s">
        <v>124</v>
      </c>
      <c r="N57" s="84">
        <v>6</v>
      </c>
      <c r="O57" s="19">
        <f t="shared" ref="O57:O64" si="21">N57*4</f>
        <v>24</v>
      </c>
      <c r="P57" s="84">
        <v>5</v>
      </c>
      <c r="Q57" s="19">
        <f t="shared" ref="Q57:Q64" si="22">P57*4</f>
        <v>20</v>
      </c>
      <c r="R57" s="161">
        <v>11</v>
      </c>
      <c r="S57" s="13">
        <f t="shared" ref="S57:S64" si="23">R57*4</f>
        <v>44</v>
      </c>
      <c r="T57" s="14">
        <f>S57+Q57+O57</f>
        <v>88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  <c r="ADC57" s="6"/>
      <c r="ADD57" s="6"/>
      <c r="ADE57" s="6"/>
      <c r="ADF57" s="6"/>
      <c r="ADG57" s="6"/>
      <c r="ADH57" s="6"/>
      <c r="ADI57" s="6"/>
      <c r="ADJ57" s="6"/>
      <c r="ADK57" s="6"/>
      <c r="ADL57" s="6"/>
      <c r="ADM57" s="6"/>
      <c r="ADN57" s="6"/>
      <c r="ADO57" s="6"/>
      <c r="ADP57" s="6"/>
      <c r="ADQ57" s="6"/>
      <c r="ADR57" s="6"/>
      <c r="ADS57" s="6"/>
      <c r="ADT57" s="6"/>
      <c r="ADU57" s="6"/>
      <c r="ADV57" s="6"/>
      <c r="ADW57" s="6"/>
      <c r="ADX57" s="6"/>
      <c r="ADY57" s="6"/>
      <c r="ADZ57" s="6"/>
      <c r="AEA57" s="6"/>
      <c r="AEB57" s="6"/>
      <c r="AEC57" s="6"/>
      <c r="AED57" s="6"/>
      <c r="AEE57" s="6"/>
      <c r="AEF57" s="6"/>
      <c r="AEG57" s="6"/>
      <c r="AEH57" s="6"/>
      <c r="AEI57" s="6"/>
      <c r="AEJ57" s="6"/>
      <c r="AEK57" s="6"/>
      <c r="AEL57" s="6"/>
      <c r="AEM57" s="6"/>
      <c r="AEN57" s="6"/>
      <c r="AEO57" s="6"/>
      <c r="AEP57" s="6"/>
      <c r="AEQ57" s="6"/>
      <c r="AER57" s="6"/>
      <c r="AES57" s="6"/>
      <c r="AET57" s="6"/>
      <c r="AEU57" s="6"/>
      <c r="AEV57" s="6"/>
      <c r="AEW57" s="6"/>
      <c r="AEX57" s="6"/>
      <c r="AEY57" s="6"/>
      <c r="AEZ57" s="6"/>
      <c r="AFA57" s="6"/>
      <c r="AFB57" s="6"/>
      <c r="AFC57" s="6"/>
      <c r="AFD57" s="6"/>
      <c r="AFE57" s="6"/>
      <c r="AFF57" s="6"/>
      <c r="AFG57" s="6"/>
      <c r="AFH57" s="6"/>
      <c r="AFI57" s="6"/>
      <c r="AFJ57" s="6"/>
      <c r="AFK57" s="6"/>
      <c r="AFL57" s="6"/>
      <c r="AFM57" s="6"/>
      <c r="AFN57" s="6"/>
      <c r="AFO57" s="6"/>
      <c r="AFP57" s="6"/>
      <c r="AFQ57" s="6"/>
      <c r="AFR57" s="6"/>
      <c r="AFS57" s="6"/>
      <c r="AFT57" s="6"/>
      <c r="AFU57" s="6"/>
      <c r="AFV57" s="6"/>
      <c r="AFW57" s="6"/>
      <c r="AFX57" s="6"/>
      <c r="AFY57" s="6"/>
      <c r="AFZ57" s="6"/>
      <c r="AGA57" s="6"/>
      <c r="AGB57" s="6"/>
      <c r="AGC57" s="6"/>
      <c r="AGD57" s="6"/>
      <c r="AGE57" s="6"/>
      <c r="AGF57" s="6"/>
      <c r="AGG57" s="6"/>
      <c r="AGH57" s="6"/>
      <c r="AGI57" s="6"/>
      <c r="AGJ57" s="6"/>
      <c r="AGK57" s="6"/>
      <c r="AGL57" s="6"/>
      <c r="AGM57" s="6"/>
      <c r="AGN57" s="6"/>
      <c r="AGO57" s="6"/>
      <c r="AGP57" s="6"/>
      <c r="AGQ57" s="6"/>
      <c r="AGR57" s="6"/>
      <c r="AGS57" s="6"/>
      <c r="AGT57" s="6"/>
      <c r="AGU57" s="6"/>
      <c r="AGV57" s="6"/>
      <c r="AGW57" s="6"/>
      <c r="AGX57" s="6"/>
      <c r="AGY57" s="6"/>
      <c r="AGZ57" s="6"/>
      <c r="AHA57" s="6"/>
      <c r="AHB57" s="6"/>
      <c r="AHC57" s="6"/>
      <c r="AHD57" s="6"/>
      <c r="AHE57" s="6"/>
      <c r="AHF57" s="6"/>
      <c r="AHG57" s="6"/>
      <c r="AHH57" s="6"/>
      <c r="AHI57" s="6"/>
      <c r="AHJ57" s="6"/>
      <c r="AHK57" s="6"/>
      <c r="AHL57" s="6"/>
      <c r="AHM57" s="6"/>
      <c r="AHN57" s="6"/>
      <c r="AHO57" s="6"/>
      <c r="AHP57" s="6"/>
      <c r="AHQ57" s="6"/>
      <c r="AHR57" s="6"/>
      <c r="AHS57" s="6"/>
      <c r="AHT57" s="6"/>
      <c r="AHU57" s="6"/>
      <c r="AHV57" s="6"/>
      <c r="AHW57" s="6"/>
      <c r="AHX57" s="6"/>
      <c r="AHY57" s="6"/>
      <c r="AHZ57" s="6"/>
      <c r="AIA57" s="6"/>
      <c r="AIB57" s="6"/>
      <c r="AIC57" s="6"/>
      <c r="AID57" s="6"/>
      <c r="AIE57" s="6"/>
      <c r="AIF57" s="6"/>
      <c r="AIG57" s="6"/>
      <c r="AIH57" s="6"/>
      <c r="AII57" s="6"/>
      <c r="AIJ57" s="6"/>
      <c r="AIK57" s="6"/>
      <c r="AIL57" s="6"/>
      <c r="AIM57" s="6"/>
      <c r="AIN57" s="6"/>
      <c r="AIO57" s="6"/>
      <c r="AIP57" s="6"/>
      <c r="AIQ57" s="6"/>
      <c r="AIR57" s="6"/>
      <c r="AIS57" s="6"/>
      <c r="AIT57" s="6"/>
      <c r="AIU57" s="6"/>
      <c r="AIV57" s="6"/>
      <c r="AIW57" s="6"/>
      <c r="AIX57" s="6"/>
      <c r="AIY57" s="6"/>
      <c r="AIZ57" s="6"/>
      <c r="AJA57" s="6"/>
      <c r="AJB57" s="6"/>
      <c r="AJC57" s="6"/>
      <c r="AJD57" s="6"/>
      <c r="AJE57" s="6"/>
      <c r="AJF57" s="6"/>
      <c r="AJG57" s="6"/>
      <c r="AJH57" s="6"/>
      <c r="AJI57" s="6"/>
      <c r="AJJ57" s="6"/>
      <c r="AJK57" s="6"/>
      <c r="AJL57" s="6"/>
      <c r="AJM57" s="6"/>
      <c r="AJN57" s="6"/>
      <c r="AJO57" s="6"/>
      <c r="AJP57" s="6"/>
      <c r="AJQ57" s="6"/>
      <c r="AJR57" s="6"/>
      <c r="AJS57" s="6"/>
      <c r="AJT57" s="6"/>
      <c r="AJU57" s="6"/>
      <c r="AJV57" s="6"/>
      <c r="AJW57" s="6"/>
      <c r="AJX57" s="6"/>
      <c r="AJY57" s="6"/>
      <c r="AJZ57" s="6"/>
      <c r="AKA57" s="6"/>
      <c r="AKB57" s="6"/>
      <c r="AKC57" s="6"/>
      <c r="AKD57" s="6"/>
      <c r="AKE57" s="6"/>
      <c r="AKF57" s="6"/>
      <c r="AKG57" s="6"/>
      <c r="AKH57" s="6"/>
      <c r="AKI57" s="6"/>
      <c r="AKJ57" s="6"/>
      <c r="AKK57" s="6"/>
      <c r="AKL57" s="6"/>
      <c r="AKM57" s="6"/>
      <c r="AKN57" s="6"/>
      <c r="AKO57" s="6"/>
      <c r="AKP57" s="6"/>
      <c r="AKQ57" s="6"/>
      <c r="AKR57" s="6"/>
      <c r="AKS57" s="6"/>
      <c r="AKT57" s="6"/>
      <c r="AKU57" s="6"/>
      <c r="AKV57" s="6"/>
      <c r="AKW57" s="6"/>
      <c r="AKX57" s="6"/>
      <c r="AKY57" s="6"/>
      <c r="AKZ57" s="6"/>
      <c r="ALA57" s="6"/>
      <c r="ALB57" s="6"/>
      <c r="ALC57" s="6"/>
      <c r="ALD57" s="6"/>
      <c r="ALE57" s="6"/>
      <c r="ALF57" s="6"/>
      <c r="ALG57" s="6"/>
      <c r="ALH57" s="6"/>
      <c r="ALI57" s="6"/>
      <c r="ALJ57" s="6"/>
      <c r="ALK57" s="6"/>
      <c r="ALL57" s="6"/>
      <c r="ALM57" s="6"/>
      <c r="ALN57" s="6"/>
      <c r="ALO57" s="6"/>
      <c r="ALP57" s="6"/>
      <c r="ALQ57" s="6"/>
      <c r="ALR57" s="6"/>
      <c r="ALS57" s="6"/>
      <c r="ALT57" s="6"/>
      <c r="ALU57" s="6"/>
      <c r="ALV57" s="6"/>
      <c r="ALW57" s="6"/>
      <c r="ALX57" s="6"/>
      <c r="ALY57" s="6"/>
      <c r="ALZ57" s="6"/>
      <c r="AMA57" s="6"/>
    </row>
    <row r="58" spans="1:1015">
      <c r="A58" s="7"/>
      <c r="B58" s="74">
        <v>3</v>
      </c>
      <c r="C58" s="83" t="s">
        <v>68</v>
      </c>
      <c r="D58" s="13">
        <v>3</v>
      </c>
      <c r="E58" s="13">
        <f t="shared" si="18"/>
        <v>12</v>
      </c>
      <c r="F58" s="13">
        <v>0</v>
      </c>
      <c r="G58" s="13">
        <f t="shared" si="19"/>
        <v>0</v>
      </c>
      <c r="H58" s="84">
        <v>0</v>
      </c>
      <c r="I58" s="19">
        <f t="shared" si="20"/>
        <v>0</v>
      </c>
      <c r="J58" s="14">
        <v>12</v>
      </c>
      <c r="L58" s="74">
        <v>3</v>
      </c>
      <c r="M58" s="83" t="s">
        <v>68</v>
      </c>
      <c r="N58" s="84">
        <v>3</v>
      </c>
      <c r="O58" s="19">
        <f t="shared" si="21"/>
        <v>12</v>
      </c>
      <c r="P58" s="84">
        <v>0</v>
      </c>
      <c r="Q58" s="19">
        <f t="shared" si="22"/>
        <v>0</v>
      </c>
      <c r="R58" s="161">
        <v>0</v>
      </c>
      <c r="S58" s="13">
        <f t="shared" si="23"/>
        <v>0</v>
      </c>
      <c r="T58" s="14">
        <v>12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  <c r="AIV58" s="6"/>
      <c r="AIW58" s="6"/>
      <c r="AIX58" s="6"/>
      <c r="AIY58" s="6"/>
      <c r="AIZ58" s="6"/>
      <c r="AJA58" s="6"/>
      <c r="AJB58" s="6"/>
      <c r="AJC58" s="6"/>
      <c r="AJD58" s="6"/>
      <c r="AJE58" s="6"/>
      <c r="AJF58" s="6"/>
      <c r="AJG58" s="6"/>
      <c r="AJH58" s="6"/>
      <c r="AJI58" s="6"/>
      <c r="AJJ58" s="6"/>
      <c r="AJK58" s="6"/>
      <c r="AJL58" s="6"/>
      <c r="AJM58" s="6"/>
      <c r="AJN58" s="6"/>
      <c r="AJO58" s="6"/>
      <c r="AJP58" s="6"/>
      <c r="AJQ58" s="6"/>
      <c r="AJR58" s="6"/>
      <c r="AJS58" s="6"/>
      <c r="AJT58" s="6"/>
      <c r="AJU58" s="6"/>
      <c r="AJV58" s="6"/>
      <c r="AJW58" s="6"/>
      <c r="AJX58" s="6"/>
      <c r="AJY58" s="6"/>
      <c r="AJZ58" s="6"/>
      <c r="AKA58" s="6"/>
      <c r="AKB58" s="6"/>
      <c r="AKC58" s="6"/>
      <c r="AKD58" s="6"/>
      <c r="AKE58" s="6"/>
      <c r="AKF58" s="6"/>
      <c r="AKG58" s="6"/>
      <c r="AKH58" s="6"/>
      <c r="AKI58" s="6"/>
      <c r="AKJ58" s="6"/>
      <c r="AKK58" s="6"/>
      <c r="AKL58" s="6"/>
      <c r="AKM58" s="6"/>
      <c r="AKN58" s="6"/>
      <c r="AKO58" s="6"/>
      <c r="AKP58" s="6"/>
      <c r="AKQ58" s="6"/>
      <c r="AKR58" s="6"/>
      <c r="AKS58" s="6"/>
      <c r="AKT58" s="6"/>
      <c r="AKU58" s="6"/>
      <c r="AKV58" s="6"/>
      <c r="AKW58" s="6"/>
      <c r="AKX58" s="6"/>
      <c r="AKY58" s="6"/>
      <c r="AKZ58" s="6"/>
      <c r="ALA58" s="6"/>
      <c r="ALB58" s="6"/>
      <c r="ALC58" s="6"/>
      <c r="ALD58" s="6"/>
      <c r="ALE58" s="6"/>
      <c r="ALF58" s="6"/>
      <c r="ALG58" s="6"/>
      <c r="ALH58" s="6"/>
      <c r="ALI58" s="6"/>
      <c r="ALJ58" s="6"/>
      <c r="ALK58" s="6"/>
      <c r="ALL58" s="6"/>
      <c r="ALM58" s="6"/>
      <c r="ALN58" s="6"/>
      <c r="ALO58" s="6"/>
      <c r="ALP58" s="6"/>
      <c r="ALQ58" s="6"/>
      <c r="ALR58" s="6"/>
      <c r="ALS58" s="6"/>
      <c r="ALT58" s="6"/>
      <c r="ALU58" s="6"/>
      <c r="ALV58" s="6"/>
      <c r="ALW58" s="6"/>
      <c r="ALX58" s="6"/>
      <c r="ALY58" s="6"/>
      <c r="ALZ58" s="6"/>
      <c r="AMA58" s="6"/>
    </row>
    <row r="59" spans="1:1015">
      <c r="A59" s="6"/>
      <c r="B59" s="74">
        <v>4</v>
      </c>
      <c r="C59" s="83" t="s">
        <v>125</v>
      </c>
      <c r="D59" s="13">
        <v>0</v>
      </c>
      <c r="E59" s="13">
        <f t="shared" si="18"/>
        <v>0</v>
      </c>
      <c r="F59" s="13">
        <v>6</v>
      </c>
      <c r="G59" s="13">
        <f t="shared" si="19"/>
        <v>24</v>
      </c>
      <c r="H59" s="84">
        <v>12</v>
      </c>
      <c r="I59" s="19">
        <f t="shared" si="20"/>
        <v>48</v>
      </c>
      <c r="J59" s="14">
        <f t="shared" ref="J59:J64" si="24">I59+G59+E59</f>
        <v>72</v>
      </c>
      <c r="L59" s="74">
        <v>4</v>
      </c>
      <c r="M59" s="83" t="s">
        <v>125</v>
      </c>
      <c r="N59" s="84">
        <v>0</v>
      </c>
      <c r="O59" s="19">
        <f t="shared" si="21"/>
        <v>0</v>
      </c>
      <c r="P59" s="84">
        <v>6</v>
      </c>
      <c r="Q59" s="19">
        <f t="shared" si="22"/>
        <v>24</v>
      </c>
      <c r="R59" s="161">
        <v>10</v>
      </c>
      <c r="S59" s="13">
        <f t="shared" si="23"/>
        <v>40</v>
      </c>
      <c r="T59" s="14">
        <f t="shared" ref="T59:T64" si="25">S59+Q59+O59</f>
        <v>64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</row>
    <row r="60" spans="1:1015" ht="29.25">
      <c r="B60" s="74">
        <v>5</v>
      </c>
      <c r="C60" s="83" t="s">
        <v>126</v>
      </c>
      <c r="D60" s="13">
        <v>0</v>
      </c>
      <c r="E60" s="13">
        <f t="shared" si="18"/>
        <v>0</v>
      </c>
      <c r="F60" s="13">
        <v>4</v>
      </c>
      <c r="G60" s="13">
        <f t="shared" si="19"/>
        <v>16</v>
      </c>
      <c r="H60" s="84">
        <v>6</v>
      </c>
      <c r="I60" s="19">
        <f t="shared" si="20"/>
        <v>24</v>
      </c>
      <c r="J60" s="14">
        <f t="shared" si="24"/>
        <v>40</v>
      </c>
      <c r="L60" s="74">
        <v>5</v>
      </c>
      <c r="M60" s="83" t="s">
        <v>126</v>
      </c>
      <c r="N60" s="84">
        <v>0</v>
      </c>
      <c r="O60" s="19">
        <f t="shared" si="21"/>
        <v>0</v>
      </c>
      <c r="P60" s="84">
        <v>4</v>
      </c>
      <c r="Q60" s="19">
        <f t="shared" si="22"/>
        <v>16</v>
      </c>
      <c r="R60" s="161">
        <v>6</v>
      </c>
      <c r="S60" s="13">
        <f t="shared" si="23"/>
        <v>24</v>
      </c>
      <c r="T60" s="14">
        <f t="shared" si="25"/>
        <v>40</v>
      </c>
    </row>
    <row r="61" spans="1:1015" ht="15" customHeight="1">
      <c r="B61" s="74">
        <v>6</v>
      </c>
      <c r="C61" s="83" t="s">
        <v>77</v>
      </c>
      <c r="D61" s="13">
        <v>0</v>
      </c>
      <c r="E61" s="13">
        <f t="shared" si="18"/>
        <v>0</v>
      </c>
      <c r="F61" s="13">
        <v>0</v>
      </c>
      <c r="G61" s="13">
        <f t="shared" si="19"/>
        <v>0</v>
      </c>
      <c r="H61" s="84">
        <v>3</v>
      </c>
      <c r="I61" s="19">
        <f t="shared" si="20"/>
        <v>12</v>
      </c>
      <c r="J61" s="14">
        <f t="shared" si="24"/>
        <v>12</v>
      </c>
      <c r="L61" s="74">
        <v>6</v>
      </c>
      <c r="M61" s="83" t="s">
        <v>77</v>
      </c>
      <c r="N61" s="84">
        <v>0</v>
      </c>
      <c r="O61" s="19">
        <f t="shared" si="21"/>
        <v>0</v>
      </c>
      <c r="P61" s="84">
        <v>0</v>
      </c>
      <c r="Q61" s="19">
        <f t="shared" si="22"/>
        <v>0</v>
      </c>
      <c r="R61" s="161">
        <v>3</v>
      </c>
      <c r="S61" s="13">
        <f t="shared" si="23"/>
        <v>12</v>
      </c>
      <c r="T61" s="14">
        <f t="shared" si="25"/>
        <v>12</v>
      </c>
    </row>
    <row r="62" spans="1:1015">
      <c r="B62" s="74">
        <v>7</v>
      </c>
      <c r="C62" s="83" t="s">
        <v>127</v>
      </c>
      <c r="D62" s="13">
        <v>0</v>
      </c>
      <c r="E62" s="13">
        <f t="shared" si="18"/>
        <v>0</v>
      </c>
      <c r="F62" s="13">
        <v>5</v>
      </c>
      <c r="G62" s="13">
        <f t="shared" si="19"/>
        <v>20</v>
      </c>
      <c r="H62" s="84">
        <v>0</v>
      </c>
      <c r="I62" s="19">
        <f t="shared" si="20"/>
        <v>0</v>
      </c>
      <c r="J62" s="14">
        <f t="shared" si="24"/>
        <v>20</v>
      </c>
      <c r="L62" s="74">
        <v>7</v>
      </c>
      <c r="M62" s="83" t="s">
        <v>127</v>
      </c>
      <c r="N62" s="84">
        <v>0</v>
      </c>
      <c r="O62" s="19">
        <f t="shared" si="21"/>
        <v>0</v>
      </c>
      <c r="P62" s="84">
        <v>5</v>
      </c>
      <c r="Q62" s="19">
        <f t="shared" si="22"/>
        <v>20</v>
      </c>
      <c r="R62" s="161">
        <v>0</v>
      </c>
      <c r="S62" s="13">
        <f t="shared" si="23"/>
        <v>0</v>
      </c>
      <c r="T62" s="14">
        <f t="shared" si="25"/>
        <v>20</v>
      </c>
    </row>
    <row r="63" spans="1:1015">
      <c r="B63" s="74">
        <v>8</v>
      </c>
      <c r="C63" s="83" t="s">
        <v>128</v>
      </c>
      <c r="D63" s="13">
        <v>10</v>
      </c>
      <c r="E63" s="13">
        <f t="shared" si="18"/>
        <v>40</v>
      </c>
      <c r="F63" s="13">
        <v>0</v>
      </c>
      <c r="G63" s="13">
        <f t="shared" si="19"/>
        <v>0</v>
      </c>
      <c r="H63" s="84">
        <v>0</v>
      </c>
      <c r="I63" s="19">
        <f t="shared" si="20"/>
        <v>0</v>
      </c>
      <c r="J63" s="14">
        <f t="shared" si="24"/>
        <v>40</v>
      </c>
      <c r="L63" s="74">
        <v>8</v>
      </c>
      <c r="M63" s="83" t="s">
        <v>128</v>
      </c>
      <c r="N63" s="84">
        <v>10</v>
      </c>
      <c r="O63" s="19">
        <f t="shared" si="21"/>
        <v>40</v>
      </c>
      <c r="P63" s="84">
        <v>0</v>
      </c>
      <c r="Q63" s="19">
        <f t="shared" si="22"/>
        <v>0</v>
      </c>
      <c r="R63" s="161">
        <v>0</v>
      </c>
      <c r="S63" s="13">
        <f t="shared" si="23"/>
        <v>0</v>
      </c>
      <c r="T63" s="14">
        <f t="shared" si="25"/>
        <v>40</v>
      </c>
    </row>
    <row r="64" spans="1:1015">
      <c r="B64" s="74">
        <v>9</v>
      </c>
      <c r="C64" s="83" t="s">
        <v>116</v>
      </c>
      <c r="D64" s="13">
        <v>8</v>
      </c>
      <c r="E64" s="13">
        <f t="shared" si="18"/>
        <v>32</v>
      </c>
      <c r="F64" s="13">
        <v>10</v>
      </c>
      <c r="G64" s="13">
        <f t="shared" si="19"/>
        <v>40</v>
      </c>
      <c r="H64" s="84">
        <v>0</v>
      </c>
      <c r="I64" s="19">
        <f t="shared" si="20"/>
        <v>0</v>
      </c>
      <c r="J64" s="14">
        <f t="shared" si="24"/>
        <v>72</v>
      </c>
      <c r="L64" s="74">
        <v>9</v>
      </c>
      <c r="M64" s="83" t="s">
        <v>116</v>
      </c>
      <c r="N64" s="84">
        <v>8</v>
      </c>
      <c r="O64" s="19">
        <f t="shared" si="21"/>
        <v>32</v>
      </c>
      <c r="P64" s="84">
        <v>10</v>
      </c>
      <c r="Q64" s="19">
        <f t="shared" si="22"/>
        <v>40</v>
      </c>
      <c r="R64" s="161">
        <v>0</v>
      </c>
      <c r="S64" s="13">
        <f t="shared" si="23"/>
        <v>0</v>
      </c>
      <c r="T64" s="14">
        <f t="shared" si="25"/>
        <v>72</v>
      </c>
    </row>
    <row r="65" spans="1:1015">
      <c r="B65" s="81"/>
      <c r="C65" s="74" t="s">
        <v>21</v>
      </c>
      <c r="D65" s="13">
        <f t="shared" ref="D65" si="26">SUM(D55:D64)</f>
        <v>34</v>
      </c>
      <c r="E65" s="13">
        <f t="shared" ref="E65" si="27">SUM(E55:E64)</f>
        <v>136</v>
      </c>
      <c r="F65" s="13">
        <f t="shared" ref="F65" si="28">SUM(F55:F64)</f>
        <v>34</v>
      </c>
      <c r="G65" s="13">
        <f t="shared" ref="G65" si="29">SUM(G55:G64)</f>
        <v>136</v>
      </c>
      <c r="H65" s="20">
        <f t="shared" ref="H65" si="30">SUM(H55:H64)</f>
        <v>34</v>
      </c>
      <c r="I65" s="20">
        <f t="shared" ref="I65" si="31">SUM(I55:I64)</f>
        <v>136</v>
      </c>
      <c r="J65" s="13">
        <f>SUM(J56:J64)</f>
        <v>408</v>
      </c>
      <c r="L65" s="74">
        <v>10</v>
      </c>
      <c r="M65" s="18" t="s">
        <v>78</v>
      </c>
      <c r="N65" s="84">
        <v>0</v>
      </c>
      <c r="O65" s="19">
        <f>N65*4</f>
        <v>0</v>
      </c>
      <c r="P65" s="84">
        <v>0</v>
      </c>
      <c r="Q65" s="19">
        <f>P65*4</f>
        <v>0</v>
      </c>
      <c r="R65" s="161">
        <v>4</v>
      </c>
      <c r="S65" s="13">
        <f>R65*4</f>
        <v>16</v>
      </c>
      <c r="T65" s="14">
        <f>S65+Q65+O65</f>
        <v>16</v>
      </c>
    </row>
    <row r="66" spans="1:1015">
      <c r="L66" s="81"/>
      <c r="M66" s="74" t="s">
        <v>21</v>
      </c>
      <c r="N66" s="84">
        <f t="shared" ref="N66:S66" si="32">SUM(N55:N65)</f>
        <v>34</v>
      </c>
      <c r="O66" s="19">
        <f t="shared" si="32"/>
        <v>136</v>
      </c>
      <c r="P66" s="84">
        <f t="shared" si="32"/>
        <v>34</v>
      </c>
      <c r="Q66" s="19">
        <f t="shared" si="32"/>
        <v>136</v>
      </c>
      <c r="R66" s="161">
        <f t="shared" si="32"/>
        <v>34</v>
      </c>
      <c r="S66" s="13">
        <f t="shared" si="32"/>
        <v>136</v>
      </c>
      <c r="T66" s="13">
        <f>SUM(T56:T65)</f>
        <v>408</v>
      </c>
    </row>
    <row r="67" spans="1:1015">
      <c r="L67" s="21"/>
      <c r="M67" s="22"/>
      <c r="N67" s="131"/>
      <c r="O67" s="131"/>
      <c r="P67" s="131"/>
      <c r="Q67" s="131"/>
      <c r="R67" s="131"/>
      <c r="S67" s="131"/>
      <c r="T67" s="151"/>
    </row>
    <row r="68" spans="1:1015" s="155" customFormat="1" ht="18.75">
      <c r="B68" s="160"/>
      <c r="C68" s="220" t="s">
        <v>42</v>
      </c>
      <c r="D68" s="220"/>
      <c r="E68" s="220"/>
      <c r="F68" s="220"/>
      <c r="G68" s="220"/>
      <c r="H68" s="220"/>
      <c r="I68" s="220"/>
      <c r="J68" s="220"/>
      <c r="L68" s="160"/>
      <c r="M68" s="220" t="s">
        <v>42</v>
      </c>
      <c r="N68" s="220"/>
      <c r="O68" s="220"/>
      <c r="P68" s="220"/>
      <c r="Q68" s="220"/>
      <c r="R68" s="220"/>
      <c r="S68" s="220"/>
      <c r="T68" s="220"/>
    </row>
    <row r="69" spans="1:1015" s="155" customFormat="1">
      <c r="B69" s="156"/>
      <c r="C69" s="210" t="s">
        <v>43</v>
      </c>
      <c r="D69" s="210"/>
      <c r="E69" s="210"/>
      <c r="F69" s="157"/>
      <c r="G69" s="157"/>
      <c r="H69" s="157"/>
      <c r="I69" s="157"/>
      <c r="J69" s="157"/>
      <c r="L69" s="156"/>
      <c r="M69" s="210" t="s">
        <v>43</v>
      </c>
      <c r="N69" s="210"/>
      <c r="O69" s="210"/>
      <c r="P69" s="157"/>
      <c r="Q69" s="157"/>
      <c r="R69" s="157"/>
      <c r="S69" s="157"/>
      <c r="T69" s="157"/>
    </row>
    <row r="70" spans="1:1015" s="155" customFormat="1">
      <c r="B70" s="156"/>
      <c r="C70" s="210" t="s">
        <v>140</v>
      </c>
      <c r="D70" s="210"/>
      <c r="E70" s="210"/>
      <c r="F70" s="210"/>
      <c r="G70" s="210"/>
      <c r="H70" s="210"/>
      <c r="I70" s="210"/>
      <c r="J70" s="210"/>
      <c r="L70" s="156"/>
      <c r="M70" s="210" t="s">
        <v>141</v>
      </c>
      <c r="N70" s="210"/>
      <c r="O70" s="210"/>
      <c r="P70" s="210"/>
      <c r="Q70" s="210"/>
      <c r="R70" s="210"/>
      <c r="S70" s="210"/>
      <c r="T70" s="210"/>
    </row>
    <row r="71" spans="1:1015" s="155" customFormat="1" ht="33.75" customHeight="1">
      <c r="B71" s="156"/>
      <c r="C71" s="221" t="s">
        <v>106</v>
      </c>
      <c r="D71" s="221"/>
      <c r="E71" s="221"/>
      <c r="F71" s="221"/>
      <c r="G71" s="221"/>
      <c r="H71" s="221"/>
      <c r="I71" s="221"/>
      <c r="J71" s="221"/>
      <c r="L71" s="156"/>
      <c r="M71" s="184" t="s">
        <v>90</v>
      </c>
      <c r="N71" s="184"/>
      <c r="O71" s="184"/>
      <c r="P71" s="184"/>
      <c r="Q71" s="184"/>
      <c r="R71" s="184"/>
      <c r="S71" s="184"/>
      <c r="T71" s="184"/>
    </row>
    <row r="72" spans="1:1015" s="155" customFormat="1">
      <c r="A72" s="153"/>
      <c r="B72" s="156"/>
      <c r="C72" s="210" t="s">
        <v>129</v>
      </c>
      <c r="D72" s="210"/>
      <c r="E72" s="210"/>
      <c r="F72" s="210"/>
      <c r="G72" s="210"/>
      <c r="H72" s="210"/>
      <c r="I72" s="210"/>
      <c r="J72" s="210"/>
      <c r="L72" s="156"/>
      <c r="M72" s="210" t="s">
        <v>129</v>
      </c>
      <c r="N72" s="210"/>
      <c r="O72" s="210"/>
      <c r="P72" s="210"/>
      <c r="Q72" s="210"/>
      <c r="R72" s="210"/>
      <c r="S72" s="210"/>
      <c r="T72" s="210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153"/>
      <c r="CV72" s="153"/>
      <c r="CW72" s="153"/>
      <c r="CX72" s="153"/>
      <c r="CY72" s="153"/>
      <c r="CZ72" s="153"/>
      <c r="DA72" s="153"/>
      <c r="DB72" s="153"/>
      <c r="DC72" s="153"/>
      <c r="DD72" s="153"/>
      <c r="DE72" s="153"/>
      <c r="DF72" s="153"/>
      <c r="DG72" s="153"/>
      <c r="DH72" s="153"/>
      <c r="DI72" s="153"/>
      <c r="DJ72" s="153"/>
      <c r="DK72" s="153"/>
      <c r="DL72" s="153"/>
      <c r="DM72" s="153"/>
      <c r="DN72" s="153"/>
      <c r="DO72" s="153"/>
      <c r="DP72" s="153"/>
      <c r="DQ72" s="153"/>
      <c r="DR72" s="153"/>
      <c r="DS72" s="153"/>
      <c r="DT72" s="153"/>
      <c r="DU72" s="153"/>
      <c r="DV72" s="153"/>
      <c r="DW72" s="153"/>
      <c r="DX72" s="153"/>
      <c r="DY72" s="153"/>
      <c r="DZ72" s="153"/>
      <c r="EA72" s="153"/>
      <c r="EB72" s="153"/>
      <c r="EC72" s="153"/>
      <c r="ED72" s="153"/>
      <c r="EE72" s="153"/>
      <c r="EF72" s="153"/>
      <c r="EG72" s="153"/>
      <c r="EH72" s="153"/>
      <c r="EI72" s="153"/>
      <c r="EJ72" s="153"/>
      <c r="EK72" s="153"/>
      <c r="EL72" s="153"/>
      <c r="EM72" s="153"/>
      <c r="EN72" s="153"/>
      <c r="EO72" s="153"/>
      <c r="EP72" s="153"/>
      <c r="EQ72" s="153"/>
      <c r="ER72" s="153"/>
      <c r="ES72" s="153"/>
      <c r="ET72" s="153"/>
      <c r="EU72" s="153"/>
      <c r="EV72" s="153"/>
      <c r="EW72" s="153"/>
      <c r="EX72" s="153"/>
      <c r="EY72" s="153"/>
      <c r="EZ72" s="153"/>
      <c r="FA72" s="153"/>
      <c r="FB72" s="153"/>
      <c r="FC72" s="153"/>
      <c r="FD72" s="153"/>
      <c r="FE72" s="153"/>
      <c r="FF72" s="153"/>
      <c r="FG72" s="153"/>
      <c r="FH72" s="153"/>
      <c r="FI72" s="153"/>
      <c r="FJ72" s="153"/>
      <c r="FK72" s="153"/>
      <c r="FL72" s="153"/>
      <c r="FM72" s="153"/>
      <c r="FN72" s="153"/>
      <c r="FO72" s="153"/>
      <c r="FP72" s="153"/>
      <c r="FQ72" s="153"/>
      <c r="FR72" s="153"/>
      <c r="FS72" s="153"/>
      <c r="FT72" s="153"/>
      <c r="FU72" s="153"/>
      <c r="FV72" s="153"/>
      <c r="FW72" s="153"/>
      <c r="FX72" s="153"/>
      <c r="FY72" s="153"/>
      <c r="FZ72" s="153"/>
      <c r="GA72" s="153"/>
      <c r="GB72" s="153"/>
      <c r="GC72" s="153"/>
      <c r="GD72" s="153"/>
      <c r="GE72" s="153"/>
      <c r="GF72" s="153"/>
      <c r="GG72" s="153"/>
      <c r="GH72" s="153"/>
      <c r="GI72" s="153"/>
      <c r="GJ72" s="153"/>
      <c r="GK72" s="153"/>
      <c r="GL72" s="153"/>
      <c r="GM72" s="153"/>
      <c r="GN72" s="153"/>
      <c r="GO72" s="153"/>
      <c r="GP72" s="153"/>
      <c r="GQ72" s="153"/>
      <c r="GR72" s="153"/>
      <c r="GS72" s="153"/>
      <c r="GT72" s="153"/>
      <c r="GU72" s="153"/>
      <c r="GV72" s="153"/>
      <c r="GW72" s="153"/>
      <c r="GX72" s="153"/>
      <c r="GY72" s="153"/>
      <c r="GZ72" s="153"/>
      <c r="HA72" s="153"/>
      <c r="HB72" s="153"/>
      <c r="HC72" s="153"/>
      <c r="HD72" s="153"/>
      <c r="HE72" s="153"/>
      <c r="HF72" s="153"/>
      <c r="HG72" s="153"/>
      <c r="HH72" s="153"/>
      <c r="HI72" s="153"/>
      <c r="HJ72" s="153"/>
      <c r="HK72" s="153"/>
      <c r="HL72" s="153"/>
      <c r="HM72" s="153"/>
      <c r="HN72" s="153"/>
      <c r="HO72" s="153"/>
      <c r="HP72" s="153"/>
      <c r="HQ72" s="153"/>
      <c r="HR72" s="153"/>
      <c r="HS72" s="153"/>
      <c r="HT72" s="153"/>
      <c r="HU72" s="153"/>
      <c r="HV72" s="153"/>
      <c r="HW72" s="153"/>
      <c r="HX72" s="153"/>
      <c r="HY72" s="153"/>
      <c r="HZ72" s="153"/>
      <c r="IA72" s="153"/>
      <c r="IB72" s="153"/>
      <c r="IC72" s="153"/>
      <c r="ID72" s="153"/>
      <c r="IE72" s="153"/>
      <c r="IF72" s="153"/>
      <c r="IG72" s="153"/>
      <c r="IH72" s="153"/>
      <c r="II72" s="153"/>
      <c r="IJ72" s="153"/>
      <c r="IK72" s="153"/>
      <c r="IL72" s="153"/>
      <c r="IM72" s="153"/>
      <c r="IN72" s="153"/>
      <c r="IO72" s="153"/>
      <c r="IP72" s="153"/>
      <c r="IQ72" s="153"/>
      <c r="IR72" s="153"/>
      <c r="IS72" s="153"/>
      <c r="IT72" s="153"/>
      <c r="IU72" s="153"/>
      <c r="IV72" s="153"/>
      <c r="IW72" s="153"/>
      <c r="IX72" s="153"/>
      <c r="IY72" s="153"/>
      <c r="IZ72" s="153"/>
      <c r="JA72" s="153"/>
      <c r="JB72" s="153"/>
      <c r="JC72" s="153"/>
      <c r="JD72" s="153"/>
      <c r="JE72" s="153"/>
      <c r="JF72" s="153"/>
      <c r="JG72" s="153"/>
      <c r="JH72" s="153"/>
      <c r="JI72" s="153"/>
      <c r="JJ72" s="153"/>
      <c r="JK72" s="153"/>
      <c r="JL72" s="153"/>
      <c r="JM72" s="153"/>
      <c r="JN72" s="153"/>
      <c r="JO72" s="153"/>
      <c r="JP72" s="153"/>
      <c r="JQ72" s="153"/>
      <c r="JR72" s="153"/>
      <c r="JS72" s="153"/>
      <c r="JT72" s="153"/>
      <c r="JU72" s="153"/>
      <c r="JV72" s="153"/>
      <c r="JW72" s="153"/>
      <c r="JX72" s="153"/>
      <c r="JY72" s="153"/>
      <c r="JZ72" s="153"/>
      <c r="KA72" s="153"/>
      <c r="KB72" s="153"/>
      <c r="KC72" s="153"/>
      <c r="KD72" s="153"/>
      <c r="KE72" s="153"/>
      <c r="KF72" s="153"/>
      <c r="KG72" s="153"/>
      <c r="KH72" s="153"/>
      <c r="KI72" s="153"/>
      <c r="KJ72" s="153"/>
      <c r="KK72" s="153"/>
      <c r="KL72" s="153"/>
      <c r="KM72" s="153"/>
      <c r="KN72" s="153"/>
      <c r="KO72" s="153"/>
      <c r="KP72" s="153"/>
      <c r="KQ72" s="153"/>
      <c r="KR72" s="153"/>
      <c r="KS72" s="153"/>
      <c r="KT72" s="153"/>
      <c r="KU72" s="153"/>
      <c r="KV72" s="153"/>
      <c r="KW72" s="153"/>
      <c r="KX72" s="153"/>
      <c r="KY72" s="153"/>
      <c r="KZ72" s="153"/>
      <c r="LA72" s="153"/>
      <c r="LB72" s="153"/>
      <c r="LC72" s="153"/>
      <c r="LD72" s="153"/>
      <c r="LE72" s="153"/>
      <c r="LF72" s="153"/>
      <c r="LG72" s="153"/>
      <c r="LH72" s="153"/>
      <c r="LI72" s="153"/>
      <c r="LJ72" s="153"/>
      <c r="LK72" s="153"/>
      <c r="LL72" s="153"/>
      <c r="LM72" s="153"/>
      <c r="LN72" s="153"/>
      <c r="LO72" s="153"/>
      <c r="LP72" s="153"/>
      <c r="LQ72" s="153"/>
      <c r="LR72" s="153"/>
      <c r="LS72" s="153"/>
      <c r="LT72" s="153"/>
      <c r="LU72" s="153"/>
      <c r="LV72" s="153"/>
      <c r="LW72" s="153"/>
      <c r="LX72" s="153"/>
      <c r="LY72" s="153"/>
      <c r="LZ72" s="153"/>
      <c r="MA72" s="153"/>
      <c r="MB72" s="153"/>
      <c r="MC72" s="153"/>
      <c r="MD72" s="153"/>
      <c r="ME72" s="153"/>
      <c r="MF72" s="153"/>
      <c r="MG72" s="153"/>
      <c r="MH72" s="153"/>
      <c r="MI72" s="153"/>
      <c r="MJ72" s="153"/>
      <c r="MK72" s="153"/>
      <c r="ML72" s="153"/>
      <c r="MM72" s="153"/>
      <c r="MN72" s="153"/>
      <c r="MO72" s="153"/>
      <c r="MP72" s="153"/>
      <c r="MQ72" s="153"/>
      <c r="MR72" s="153"/>
      <c r="MS72" s="153"/>
      <c r="MT72" s="153"/>
      <c r="MU72" s="153"/>
      <c r="MV72" s="153"/>
      <c r="MW72" s="153"/>
      <c r="MX72" s="153"/>
      <c r="MY72" s="153"/>
      <c r="MZ72" s="153"/>
      <c r="NA72" s="153"/>
      <c r="NB72" s="153"/>
      <c r="NC72" s="153"/>
      <c r="ND72" s="153"/>
      <c r="NE72" s="153"/>
      <c r="NF72" s="153"/>
      <c r="NG72" s="153"/>
      <c r="NH72" s="153"/>
      <c r="NI72" s="153"/>
      <c r="NJ72" s="153"/>
      <c r="NK72" s="153"/>
      <c r="NL72" s="153"/>
      <c r="NM72" s="153"/>
      <c r="NN72" s="153"/>
      <c r="NO72" s="153"/>
      <c r="NP72" s="153"/>
      <c r="NQ72" s="153"/>
      <c r="NR72" s="153"/>
      <c r="NS72" s="153"/>
      <c r="NT72" s="153"/>
      <c r="NU72" s="153"/>
      <c r="NV72" s="153"/>
      <c r="NW72" s="153"/>
      <c r="NX72" s="153"/>
      <c r="NY72" s="153"/>
      <c r="NZ72" s="153"/>
      <c r="OA72" s="153"/>
      <c r="OB72" s="153"/>
      <c r="OC72" s="153"/>
      <c r="OD72" s="153"/>
      <c r="OE72" s="153"/>
      <c r="OF72" s="153"/>
      <c r="OG72" s="153"/>
      <c r="OH72" s="153"/>
      <c r="OI72" s="153"/>
      <c r="OJ72" s="153"/>
      <c r="OK72" s="153"/>
      <c r="OL72" s="153"/>
      <c r="OM72" s="153"/>
      <c r="ON72" s="153"/>
      <c r="OO72" s="153"/>
      <c r="OP72" s="153"/>
      <c r="OQ72" s="153"/>
      <c r="OR72" s="153"/>
      <c r="OS72" s="153"/>
      <c r="OT72" s="153"/>
      <c r="OU72" s="153"/>
      <c r="OV72" s="153"/>
      <c r="OW72" s="153"/>
      <c r="OX72" s="153"/>
      <c r="OY72" s="153"/>
      <c r="OZ72" s="153"/>
      <c r="PA72" s="153"/>
      <c r="PB72" s="153"/>
      <c r="PC72" s="153"/>
      <c r="PD72" s="153"/>
      <c r="PE72" s="153"/>
      <c r="PF72" s="153"/>
      <c r="PG72" s="153"/>
      <c r="PH72" s="153"/>
      <c r="PI72" s="153"/>
      <c r="PJ72" s="153"/>
      <c r="PK72" s="153"/>
      <c r="PL72" s="153"/>
      <c r="PM72" s="153"/>
      <c r="PN72" s="153"/>
      <c r="PO72" s="153"/>
      <c r="PP72" s="153"/>
      <c r="PQ72" s="153"/>
      <c r="PR72" s="153"/>
      <c r="PS72" s="153"/>
      <c r="PT72" s="153"/>
      <c r="PU72" s="153"/>
      <c r="PV72" s="153"/>
      <c r="PW72" s="153"/>
      <c r="PX72" s="153"/>
      <c r="PY72" s="153"/>
      <c r="PZ72" s="153"/>
      <c r="QA72" s="153"/>
      <c r="QB72" s="153"/>
      <c r="QC72" s="153"/>
      <c r="QD72" s="153"/>
      <c r="QE72" s="153"/>
      <c r="QF72" s="153"/>
      <c r="QG72" s="153"/>
      <c r="QH72" s="153"/>
      <c r="QI72" s="153"/>
      <c r="QJ72" s="153"/>
      <c r="QK72" s="153"/>
      <c r="QL72" s="153"/>
      <c r="QM72" s="153"/>
      <c r="QN72" s="153"/>
      <c r="QO72" s="153"/>
      <c r="QP72" s="153"/>
      <c r="QQ72" s="153"/>
      <c r="QR72" s="153"/>
      <c r="QS72" s="153"/>
      <c r="QT72" s="153"/>
      <c r="QU72" s="153"/>
      <c r="QV72" s="153"/>
      <c r="QW72" s="153"/>
      <c r="QX72" s="153"/>
      <c r="QY72" s="153"/>
      <c r="QZ72" s="153"/>
      <c r="RA72" s="153"/>
      <c r="RB72" s="153"/>
      <c r="RC72" s="153"/>
      <c r="RD72" s="153"/>
      <c r="RE72" s="153"/>
      <c r="RF72" s="153"/>
      <c r="RG72" s="153"/>
      <c r="RH72" s="153"/>
      <c r="RI72" s="153"/>
      <c r="RJ72" s="153"/>
      <c r="RK72" s="153"/>
      <c r="RL72" s="153"/>
      <c r="RM72" s="153"/>
      <c r="RN72" s="153"/>
      <c r="RO72" s="153"/>
      <c r="RP72" s="153"/>
      <c r="RQ72" s="153"/>
      <c r="RR72" s="153"/>
      <c r="RS72" s="153"/>
      <c r="RT72" s="153"/>
      <c r="RU72" s="153"/>
      <c r="RV72" s="153"/>
      <c r="RW72" s="153"/>
      <c r="RX72" s="153"/>
      <c r="RY72" s="153"/>
      <c r="RZ72" s="153"/>
      <c r="SA72" s="153"/>
      <c r="SB72" s="153"/>
      <c r="SC72" s="153"/>
      <c r="SD72" s="153"/>
      <c r="SE72" s="153"/>
      <c r="SF72" s="153"/>
      <c r="SG72" s="153"/>
      <c r="SH72" s="153"/>
      <c r="SI72" s="153"/>
      <c r="SJ72" s="153"/>
      <c r="SK72" s="153"/>
      <c r="SL72" s="153"/>
      <c r="SM72" s="153"/>
      <c r="SN72" s="153"/>
      <c r="SO72" s="153"/>
      <c r="SP72" s="153"/>
      <c r="SQ72" s="153"/>
      <c r="SR72" s="153"/>
      <c r="SS72" s="153"/>
      <c r="ST72" s="153"/>
      <c r="SU72" s="153"/>
      <c r="SV72" s="153"/>
      <c r="SW72" s="153"/>
      <c r="SX72" s="153"/>
      <c r="SY72" s="153"/>
      <c r="SZ72" s="153"/>
      <c r="TA72" s="153"/>
      <c r="TB72" s="153"/>
      <c r="TC72" s="153"/>
      <c r="TD72" s="153"/>
      <c r="TE72" s="153"/>
      <c r="TF72" s="153"/>
      <c r="TG72" s="153"/>
      <c r="TH72" s="153"/>
      <c r="TI72" s="153"/>
      <c r="TJ72" s="153"/>
      <c r="TK72" s="153"/>
      <c r="TL72" s="153"/>
      <c r="TM72" s="153"/>
      <c r="TN72" s="153"/>
      <c r="TO72" s="153"/>
      <c r="TP72" s="153"/>
      <c r="TQ72" s="153"/>
      <c r="TR72" s="153"/>
      <c r="TS72" s="153"/>
      <c r="TT72" s="153"/>
      <c r="TU72" s="153"/>
      <c r="TV72" s="153"/>
      <c r="TW72" s="153"/>
      <c r="TX72" s="153"/>
      <c r="TY72" s="153"/>
      <c r="TZ72" s="153"/>
      <c r="UA72" s="153"/>
      <c r="UB72" s="153"/>
      <c r="UC72" s="153"/>
      <c r="UD72" s="153"/>
      <c r="UE72" s="153"/>
      <c r="UF72" s="153"/>
      <c r="UG72" s="153"/>
      <c r="UH72" s="153"/>
      <c r="UI72" s="153"/>
      <c r="UJ72" s="153"/>
      <c r="UK72" s="153"/>
      <c r="UL72" s="153"/>
      <c r="UM72" s="153"/>
      <c r="UN72" s="153"/>
      <c r="UO72" s="153"/>
      <c r="UP72" s="153"/>
      <c r="UQ72" s="153"/>
      <c r="UR72" s="153"/>
      <c r="US72" s="153"/>
      <c r="UT72" s="153"/>
      <c r="UU72" s="153"/>
      <c r="UV72" s="153"/>
      <c r="UW72" s="153"/>
      <c r="UX72" s="153"/>
      <c r="UY72" s="153"/>
      <c r="UZ72" s="153"/>
      <c r="VA72" s="153"/>
      <c r="VB72" s="153"/>
      <c r="VC72" s="153"/>
      <c r="VD72" s="153"/>
      <c r="VE72" s="153"/>
      <c r="VF72" s="153"/>
      <c r="VG72" s="153"/>
      <c r="VH72" s="153"/>
      <c r="VI72" s="153"/>
      <c r="VJ72" s="153"/>
      <c r="VK72" s="153"/>
      <c r="VL72" s="153"/>
      <c r="VM72" s="153"/>
      <c r="VN72" s="153"/>
      <c r="VO72" s="153"/>
      <c r="VP72" s="153"/>
      <c r="VQ72" s="153"/>
      <c r="VR72" s="153"/>
      <c r="VS72" s="153"/>
      <c r="VT72" s="153"/>
      <c r="VU72" s="153"/>
      <c r="VV72" s="153"/>
      <c r="VW72" s="153"/>
      <c r="VX72" s="153"/>
      <c r="VY72" s="153"/>
      <c r="VZ72" s="153"/>
      <c r="WA72" s="153"/>
      <c r="WB72" s="153"/>
      <c r="WC72" s="153"/>
      <c r="WD72" s="153"/>
      <c r="WE72" s="153"/>
      <c r="WF72" s="153"/>
      <c r="WG72" s="153"/>
      <c r="WH72" s="153"/>
      <c r="WI72" s="153"/>
      <c r="WJ72" s="153"/>
      <c r="WK72" s="153"/>
      <c r="WL72" s="153"/>
      <c r="WM72" s="153"/>
      <c r="WN72" s="153"/>
      <c r="WO72" s="153"/>
      <c r="WP72" s="153"/>
      <c r="WQ72" s="153"/>
      <c r="WR72" s="153"/>
      <c r="WS72" s="153"/>
      <c r="WT72" s="153"/>
      <c r="WU72" s="153"/>
      <c r="WV72" s="153"/>
      <c r="WW72" s="153"/>
      <c r="WX72" s="153"/>
      <c r="WY72" s="153"/>
      <c r="WZ72" s="153"/>
      <c r="XA72" s="153"/>
      <c r="XB72" s="153"/>
      <c r="XC72" s="153"/>
      <c r="XD72" s="153"/>
      <c r="XE72" s="153"/>
      <c r="XF72" s="153"/>
      <c r="XG72" s="153"/>
      <c r="XH72" s="153"/>
      <c r="XI72" s="153"/>
      <c r="XJ72" s="153"/>
      <c r="XK72" s="153"/>
      <c r="XL72" s="153"/>
      <c r="XM72" s="153"/>
      <c r="XN72" s="153"/>
      <c r="XO72" s="153"/>
      <c r="XP72" s="153"/>
      <c r="XQ72" s="153"/>
      <c r="XR72" s="153"/>
      <c r="XS72" s="153"/>
      <c r="XT72" s="153"/>
      <c r="XU72" s="153"/>
      <c r="XV72" s="153"/>
      <c r="XW72" s="153"/>
      <c r="XX72" s="153"/>
      <c r="XY72" s="153"/>
      <c r="XZ72" s="153"/>
      <c r="YA72" s="153"/>
      <c r="YB72" s="153"/>
      <c r="YC72" s="153"/>
      <c r="YD72" s="153"/>
      <c r="YE72" s="153"/>
      <c r="YF72" s="153"/>
      <c r="YG72" s="153"/>
      <c r="YH72" s="153"/>
      <c r="YI72" s="153"/>
      <c r="YJ72" s="153"/>
      <c r="YK72" s="153"/>
      <c r="YL72" s="153"/>
      <c r="YM72" s="153"/>
      <c r="YN72" s="153"/>
      <c r="YO72" s="153"/>
      <c r="YP72" s="153"/>
      <c r="YQ72" s="153"/>
      <c r="YR72" s="153"/>
      <c r="YS72" s="153"/>
      <c r="YT72" s="153"/>
      <c r="YU72" s="153"/>
      <c r="YV72" s="153"/>
      <c r="YW72" s="153"/>
      <c r="YX72" s="153"/>
      <c r="YY72" s="153"/>
      <c r="YZ72" s="153"/>
      <c r="ZA72" s="153"/>
      <c r="ZB72" s="153"/>
      <c r="ZC72" s="153"/>
      <c r="ZD72" s="153"/>
      <c r="ZE72" s="153"/>
      <c r="ZF72" s="153"/>
      <c r="ZG72" s="153"/>
      <c r="ZH72" s="153"/>
      <c r="ZI72" s="153"/>
      <c r="ZJ72" s="153"/>
      <c r="ZK72" s="153"/>
      <c r="ZL72" s="153"/>
      <c r="ZM72" s="153"/>
      <c r="ZN72" s="153"/>
      <c r="ZO72" s="153"/>
      <c r="ZP72" s="153"/>
      <c r="ZQ72" s="153"/>
      <c r="ZR72" s="153"/>
      <c r="ZS72" s="153"/>
      <c r="ZT72" s="153"/>
      <c r="ZU72" s="153"/>
      <c r="ZV72" s="153"/>
      <c r="ZW72" s="153"/>
      <c r="ZX72" s="153"/>
      <c r="ZY72" s="153"/>
      <c r="ZZ72" s="153"/>
      <c r="AAA72" s="153"/>
      <c r="AAB72" s="153"/>
      <c r="AAC72" s="153"/>
      <c r="AAD72" s="153"/>
      <c r="AAE72" s="153"/>
      <c r="AAF72" s="153"/>
      <c r="AAG72" s="153"/>
      <c r="AAH72" s="153"/>
      <c r="AAI72" s="153"/>
      <c r="AAJ72" s="153"/>
      <c r="AAK72" s="153"/>
      <c r="AAL72" s="153"/>
      <c r="AAM72" s="153"/>
      <c r="AAN72" s="153"/>
      <c r="AAO72" s="153"/>
      <c r="AAP72" s="153"/>
      <c r="AAQ72" s="153"/>
      <c r="AAR72" s="153"/>
      <c r="AAS72" s="153"/>
      <c r="AAT72" s="153"/>
      <c r="AAU72" s="153"/>
      <c r="AAV72" s="153"/>
      <c r="AAW72" s="153"/>
      <c r="AAX72" s="153"/>
      <c r="AAY72" s="153"/>
      <c r="AAZ72" s="153"/>
      <c r="ABA72" s="153"/>
      <c r="ABB72" s="153"/>
      <c r="ABC72" s="153"/>
      <c r="ABD72" s="153"/>
      <c r="ABE72" s="153"/>
      <c r="ABF72" s="153"/>
      <c r="ABG72" s="153"/>
      <c r="ABH72" s="153"/>
      <c r="ABI72" s="153"/>
      <c r="ABJ72" s="153"/>
      <c r="ABK72" s="153"/>
      <c r="ABL72" s="153"/>
      <c r="ABM72" s="153"/>
      <c r="ABN72" s="153"/>
      <c r="ABO72" s="153"/>
      <c r="ABP72" s="153"/>
      <c r="ABQ72" s="153"/>
      <c r="ABR72" s="153"/>
      <c r="ABS72" s="153"/>
      <c r="ABT72" s="153"/>
      <c r="ABU72" s="153"/>
      <c r="ABV72" s="153"/>
      <c r="ABW72" s="153"/>
      <c r="ABX72" s="153"/>
      <c r="ABY72" s="153"/>
      <c r="ABZ72" s="153"/>
      <c r="ACA72" s="153"/>
      <c r="ACB72" s="153"/>
      <c r="ACC72" s="153"/>
      <c r="ACD72" s="153"/>
      <c r="ACE72" s="153"/>
      <c r="ACF72" s="153"/>
      <c r="ACG72" s="153"/>
      <c r="ACH72" s="153"/>
      <c r="ACI72" s="153"/>
      <c r="ACJ72" s="153"/>
      <c r="ACK72" s="153"/>
      <c r="ACL72" s="153"/>
      <c r="ACM72" s="153"/>
      <c r="ACN72" s="153"/>
      <c r="ACO72" s="153"/>
      <c r="ACP72" s="153"/>
      <c r="ACQ72" s="153"/>
      <c r="ACR72" s="153"/>
      <c r="ACS72" s="153"/>
      <c r="ACT72" s="153"/>
      <c r="ACU72" s="153"/>
      <c r="ACV72" s="153"/>
      <c r="ACW72" s="153"/>
      <c r="ACX72" s="153"/>
      <c r="ACY72" s="153"/>
      <c r="ACZ72" s="153"/>
      <c r="ADA72" s="153"/>
      <c r="ADB72" s="153"/>
      <c r="ADC72" s="153"/>
      <c r="ADD72" s="153"/>
      <c r="ADE72" s="153"/>
      <c r="ADF72" s="153"/>
      <c r="ADG72" s="153"/>
      <c r="ADH72" s="153"/>
      <c r="ADI72" s="153"/>
      <c r="ADJ72" s="153"/>
      <c r="ADK72" s="153"/>
      <c r="ADL72" s="153"/>
      <c r="ADM72" s="153"/>
      <c r="ADN72" s="153"/>
      <c r="ADO72" s="153"/>
      <c r="ADP72" s="153"/>
      <c r="ADQ72" s="153"/>
      <c r="ADR72" s="153"/>
      <c r="ADS72" s="153"/>
      <c r="ADT72" s="153"/>
      <c r="ADU72" s="153"/>
      <c r="ADV72" s="153"/>
      <c r="ADW72" s="153"/>
      <c r="ADX72" s="153"/>
      <c r="ADY72" s="153"/>
      <c r="ADZ72" s="153"/>
      <c r="AEA72" s="153"/>
      <c r="AEB72" s="153"/>
      <c r="AEC72" s="153"/>
      <c r="AED72" s="153"/>
      <c r="AEE72" s="153"/>
      <c r="AEF72" s="153"/>
      <c r="AEG72" s="153"/>
      <c r="AEH72" s="153"/>
      <c r="AEI72" s="153"/>
      <c r="AEJ72" s="153"/>
      <c r="AEK72" s="153"/>
      <c r="AEL72" s="153"/>
      <c r="AEM72" s="153"/>
      <c r="AEN72" s="153"/>
      <c r="AEO72" s="153"/>
      <c r="AEP72" s="153"/>
      <c r="AEQ72" s="153"/>
      <c r="AER72" s="153"/>
      <c r="AES72" s="153"/>
      <c r="AET72" s="153"/>
      <c r="AEU72" s="153"/>
      <c r="AEV72" s="153"/>
      <c r="AEW72" s="153"/>
      <c r="AEX72" s="153"/>
      <c r="AEY72" s="153"/>
      <c r="AEZ72" s="153"/>
      <c r="AFA72" s="153"/>
      <c r="AFB72" s="153"/>
      <c r="AFC72" s="153"/>
      <c r="AFD72" s="153"/>
      <c r="AFE72" s="153"/>
      <c r="AFF72" s="153"/>
      <c r="AFG72" s="153"/>
      <c r="AFH72" s="153"/>
      <c r="AFI72" s="153"/>
      <c r="AFJ72" s="153"/>
      <c r="AFK72" s="153"/>
      <c r="AFL72" s="153"/>
      <c r="AFM72" s="153"/>
      <c r="AFN72" s="153"/>
      <c r="AFO72" s="153"/>
      <c r="AFP72" s="153"/>
      <c r="AFQ72" s="153"/>
      <c r="AFR72" s="153"/>
      <c r="AFS72" s="153"/>
      <c r="AFT72" s="153"/>
      <c r="AFU72" s="153"/>
      <c r="AFV72" s="153"/>
      <c r="AFW72" s="153"/>
      <c r="AFX72" s="153"/>
      <c r="AFY72" s="153"/>
      <c r="AFZ72" s="153"/>
      <c r="AGA72" s="153"/>
      <c r="AGB72" s="153"/>
      <c r="AGC72" s="153"/>
      <c r="AGD72" s="153"/>
      <c r="AGE72" s="153"/>
      <c r="AGF72" s="153"/>
      <c r="AGG72" s="153"/>
      <c r="AGH72" s="153"/>
      <c r="AGI72" s="153"/>
      <c r="AGJ72" s="153"/>
      <c r="AGK72" s="153"/>
      <c r="AGL72" s="153"/>
      <c r="AGM72" s="153"/>
      <c r="AGN72" s="153"/>
      <c r="AGO72" s="153"/>
      <c r="AGP72" s="153"/>
      <c r="AGQ72" s="153"/>
      <c r="AGR72" s="153"/>
      <c r="AGS72" s="153"/>
      <c r="AGT72" s="153"/>
      <c r="AGU72" s="153"/>
      <c r="AGV72" s="153"/>
      <c r="AGW72" s="153"/>
      <c r="AGX72" s="153"/>
      <c r="AGY72" s="153"/>
      <c r="AGZ72" s="153"/>
      <c r="AHA72" s="153"/>
      <c r="AHB72" s="153"/>
      <c r="AHC72" s="153"/>
      <c r="AHD72" s="153"/>
      <c r="AHE72" s="153"/>
      <c r="AHF72" s="153"/>
      <c r="AHG72" s="153"/>
      <c r="AHH72" s="153"/>
      <c r="AHI72" s="153"/>
      <c r="AHJ72" s="153"/>
      <c r="AHK72" s="153"/>
      <c r="AHL72" s="153"/>
      <c r="AHM72" s="153"/>
      <c r="AHN72" s="153"/>
      <c r="AHO72" s="153"/>
      <c r="AHP72" s="153"/>
      <c r="AHQ72" s="153"/>
      <c r="AHR72" s="153"/>
      <c r="AHS72" s="153"/>
      <c r="AHT72" s="153"/>
      <c r="AHU72" s="153"/>
      <c r="AHV72" s="153"/>
      <c r="AHW72" s="153"/>
      <c r="AHX72" s="153"/>
      <c r="AHY72" s="153"/>
      <c r="AHZ72" s="153"/>
      <c r="AIA72" s="153"/>
      <c r="AIB72" s="153"/>
      <c r="AIC72" s="153"/>
      <c r="AID72" s="153"/>
      <c r="AIE72" s="153"/>
      <c r="AIF72" s="153"/>
      <c r="AIG72" s="153"/>
      <c r="AIH72" s="153"/>
      <c r="AII72" s="153"/>
      <c r="AIJ72" s="153"/>
      <c r="AIK72" s="153"/>
      <c r="AIL72" s="153"/>
      <c r="AIM72" s="153"/>
      <c r="AIN72" s="153"/>
      <c r="AIO72" s="153"/>
      <c r="AIP72" s="153"/>
      <c r="AIQ72" s="153"/>
      <c r="AIR72" s="153"/>
      <c r="AIS72" s="153"/>
      <c r="AIT72" s="153"/>
      <c r="AIU72" s="153"/>
      <c r="AIV72" s="153"/>
      <c r="AIW72" s="153"/>
      <c r="AIX72" s="153"/>
      <c r="AIY72" s="153"/>
      <c r="AIZ72" s="153"/>
      <c r="AJA72" s="153"/>
      <c r="AJB72" s="153"/>
      <c r="AJC72" s="153"/>
      <c r="AJD72" s="153"/>
      <c r="AJE72" s="153"/>
      <c r="AJF72" s="153"/>
      <c r="AJG72" s="153"/>
      <c r="AJH72" s="153"/>
      <c r="AJI72" s="153"/>
      <c r="AJJ72" s="153"/>
      <c r="AJK72" s="153"/>
      <c r="AJL72" s="153"/>
      <c r="AJM72" s="153"/>
      <c r="AJN72" s="153"/>
      <c r="AJO72" s="153"/>
      <c r="AJP72" s="153"/>
      <c r="AJQ72" s="153"/>
      <c r="AJR72" s="153"/>
      <c r="AJS72" s="153"/>
      <c r="AJT72" s="153"/>
      <c r="AJU72" s="153"/>
      <c r="AJV72" s="153"/>
      <c r="AJW72" s="153"/>
      <c r="AJX72" s="153"/>
      <c r="AJY72" s="153"/>
      <c r="AJZ72" s="153"/>
      <c r="AKA72" s="153"/>
      <c r="AKB72" s="153"/>
      <c r="AKC72" s="153"/>
      <c r="AKD72" s="153"/>
      <c r="AKE72" s="153"/>
      <c r="AKF72" s="153"/>
      <c r="AKG72" s="153"/>
      <c r="AKH72" s="153"/>
      <c r="AKI72" s="153"/>
      <c r="AKJ72" s="153"/>
      <c r="AKK72" s="153"/>
      <c r="AKL72" s="153"/>
      <c r="AKM72" s="153"/>
      <c r="AKN72" s="153"/>
      <c r="AKO72" s="153"/>
      <c r="AKP72" s="153"/>
      <c r="AKQ72" s="153"/>
      <c r="AKR72" s="153"/>
      <c r="AKS72" s="153"/>
      <c r="AKT72" s="153"/>
      <c r="AKU72" s="153"/>
      <c r="AKV72" s="153"/>
      <c r="AKW72" s="153"/>
      <c r="AKX72" s="153"/>
      <c r="AKY72" s="153"/>
      <c r="AKZ72" s="153"/>
      <c r="ALA72" s="153"/>
      <c r="ALB72" s="153"/>
      <c r="ALC72" s="153"/>
      <c r="ALD72" s="153"/>
      <c r="ALE72" s="153"/>
      <c r="ALF72" s="153"/>
      <c r="ALG72" s="153"/>
      <c r="ALH72" s="153"/>
      <c r="ALI72" s="153"/>
      <c r="ALJ72" s="153"/>
      <c r="ALK72" s="153"/>
      <c r="ALL72" s="153"/>
      <c r="ALM72" s="153"/>
      <c r="ALN72" s="153"/>
      <c r="ALO72" s="153"/>
      <c r="ALP72" s="153"/>
      <c r="ALQ72" s="153"/>
      <c r="ALR72" s="153"/>
      <c r="ALS72" s="153"/>
      <c r="ALT72" s="153"/>
      <c r="ALU72" s="153"/>
      <c r="ALV72" s="153"/>
      <c r="ALW72" s="153"/>
      <c r="ALX72" s="153"/>
      <c r="ALY72" s="153"/>
      <c r="ALZ72" s="153"/>
      <c r="AMA72" s="153"/>
    </row>
    <row r="73" spans="1:1015" ht="15" customHeight="1">
      <c r="A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</row>
    <row r="74" spans="1:1015" ht="15" customHeight="1">
      <c r="A74" s="7"/>
      <c r="B74" s="212" t="s">
        <v>5</v>
      </c>
      <c r="C74" s="212" t="s">
        <v>6</v>
      </c>
      <c r="D74" s="239" t="s">
        <v>7</v>
      </c>
      <c r="E74" s="240"/>
      <c r="F74" s="240"/>
      <c r="G74" s="240"/>
      <c r="H74" s="240"/>
      <c r="I74" s="241"/>
      <c r="J74" s="226" t="s">
        <v>8</v>
      </c>
      <c r="L74" s="212" t="s">
        <v>5</v>
      </c>
      <c r="M74" s="212" t="s">
        <v>6</v>
      </c>
      <c r="N74" s="239" t="s">
        <v>7</v>
      </c>
      <c r="O74" s="240"/>
      <c r="P74" s="240"/>
      <c r="Q74" s="240"/>
      <c r="R74" s="240"/>
      <c r="S74" s="241"/>
      <c r="T74" s="226" t="s">
        <v>8</v>
      </c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</row>
    <row r="75" spans="1:1015">
      <c r="A75" s="6"/>
      <c r="B75" s="213"/>
      <c r="C75" s="213"/>
      <c r="D75" s="242" t="s">
        <v>9</v>
      </c>
      <c r="E75" s="243"/>
      <c r="F75" s="242" t="s">
        <v>10</v>
      </c>
      <c r="G75" s="243"/>
      <c r="H75" s="239" t="s">
        <v>11</v>
      </c>
      <c r="I75" s="241"/>
      <c r="J75" s="227"/>
      <c r="L75" s="213"/>
      <c r="M75" s="213"/>
      <c r="N75" s="239" t="s">
        <v>9</v>
      </c>
      <c r="O75" s="241"/>
      <c r="P75" s="239" t="s">
        <v>10</v>
      </c>
      <c r="Q75" s="241"/>
      <c r="R75" s="242" t="s">
        <v>11</v>
      </c>
      <c r="S75" s="243"/>
      <c r="T75" s="227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</row>
    <row r="76" spans="1:1015">
      <c r="B76" s="213"/>
      <c r="C76" s="213"/>
      <c r="D76" s="231" t="s">
        <v>66</v>
      </c>
      <c r="E76" s="232"/>
      <c r="F76" s="232"/>
      <c r="G76" s="232"/>
      <c r="H76" s="232"/>
      <c r="I76" s="233"/>
      <c r="J76" s="227"/>
      <c r="L76" s="213"/>
      <c r="M76" s="213"/>
      <c r="N76" s="231" t="s">
        <v>66</v>
      </c>
      <c r="O76" s="232"/>
      <c r="P76" s="232"/>
      <c r="Q76" s="232"/>
      <c r="R76" s="232"/>
      <c r="S76" s="233"/>
      <c r="T76" s="227"/>
    </row>
    <row r="77" spans="1:1015" ht="15" customHeight="1">
      <c r="B77" s="214"/>
      <c r="C77" s="214"/>
      <c r="D77" s="73" t="s">
        <v>12</v>
      </c>
      <c r="E77" s="73" t="s">
        <v>13</v>
      </c>
      <c r="F77" s="73" t="s">
        <v>12</v>
      </c>
      <c r="G77" s="73" t="s">
        <v>13</v>
      </c>
      <c r="H77" s="73" t="s">
        <v>12</v>
      </c>
      <c r="I77" s="73" t="s">
        <v>13</v>
      </c>
      <c r="J77" s="228"/>
      <c r="L77" s="214"/>
      <c r="M77" s="214"/>
      <c r="N77" s="73" t="s">
        <v>12</v>
      </c>
      <c r="O77" s="73" t="s">
        <v>13</v>
      </c>
      <c r="P77" s="73" t="s">
        <v>12</v>
      </c>
      <c r="Q77" s="73" t="s">
        <v>13</v>
      </c>
      <c r="R77" s="73" t="s">
        <v>12</v>
      </c>
      <c r="S77" s="73" t="s">
        <v>13</v>
      </c>
      <c r="T77" s="228"/>
    </row>
    <row r="78" spans="1:1015">
      <c r="B78" s="74" t="s">
        <v>18</v>
      </c>
      <c r="C78" s="85" t="s">
        <v>115</v>
      </c>
      <c r="D78" s="13">
        <v>8</v>
      </c>
      <c r="E78" s="13">
        <f>D78*4</f>
        <v>32</v>
      </c>
      <c r="F78" s="13">
        <v>0</v>
      </c>
      <c r="G78" s="13">
        <v>0</v>
      </c>
      <c r="H78" s="19">
        <v>0</v>
      </c>
      <c r="I78" s="19">
        <v>0</v>
      </c>
      <c r="J78" s="14">
        <f>I78+G78+E78</f>
        <v>32</v>
      </c>
      <c r="L78" s="74" t="s">
        <v>18</v>
      </c>
      <c r="M78" s="85" t="s">
        <v>115</v>
      </c>
      <c r="N78" s="19">
        <v>8</v>
      </c>
      <c r="O78" s="19">
        <f>N78*4</f>
        <v>32</v>
      </c>
      <c r="P78" s="19">
        <v>0</v>
      </c>
      <c r="Q78" s="19">
        <v>0</v>
      </c>
      <c r="R78" s="13">
        <v>0</v>
      </c>
      <c r="S78" s="13">
        <v>0</v>
      </c>
      <c r="T78" s="14">
        <f>S78+Q78+O78</f>
        <v>32</v>
      </c>
    </row>
    <row r="79" spans="1:1015">
      <c r="B79" s="74" t="s">
        <v>19</v>
      </c>
      <c r="C79" s="86" t="s">
        <v>116</v>
      </c>
      <c r="D79" s="13">
        <v>7</v>
      </c>
      <c r="E79" s="13">
        <f>D79*4</f>
        <v>28</v>
      </c>
      <c r="F79" s="13">
        <v>5</v>
      </c>
      <c r="G79" s="13">
        <f>F79*4</f>
        <v>20</v>
      </c>
      <c r="H79" s="19">
        <v>5</v>
      </c>
      <c r="I79" s="19">
        <f>H79*4</f>
        <v>20</v>
      </c>
      <c r="J79" s="14">
        <f>I79+G79+E79</f>
        <v>68</v>
      </c>
      <c r="L79" s="74" t="s">
        <v>19</v>
      </c>
      <c r="M79" s="86" t="s">
        <v>116</v>
      </c>
      <c r="N79" s="19">
        <v>7</v>
      </c>
      <c r="O79" s="19">
        <f>N79*4</f>
        <v>28</v>
      </c>
      <c r="P79" s="19">
        <v>5</v>
      </c>
      <c r="Q79" s="19">
        <f>P79*4</f>
        <v>20</v>
      </c>
      <c r="R79" s="13">
        <v>5</v>
      </c>
      <c r="S79" s="13">
        <f>R79*4</f>
        <v>20</v>
      </c>
      <c r="T79" s="14">
        <f>S79+Q79+O79</f>
        <v>68</v>
      </c>
    </row>
    <row r="80" spans="1:1015" ht="28.5">
      <c r="B80" s="74" t="s">
        <v>20</v>
      </c>
      <c r="C80" s="86" t="s">
        <v>130</v>
      </c>
      <c r="D80" s="13">
        <v>8</v>
      </c>
      <c r="E80" s="13">
        <f>D80*4</f>
        <v>32</v>
      </c>
      <c r="F80" s="13">
        <v>8</v>
      </c>
      <c r="G80" s="13">
        <f t="shared" ref="G80:G85" si="33">F80*4</f>
        <v>32</v>
      </c>
      <c r="H80" s="19">
        <v>12</v>
      </c>
      <c r="I80" s="19">
        <f t="shared" ref="I80:I85" si="34">H80*4</f>
        <v>48</v>
      </c>
      <c r="J80" s="14">
        <f>I80+G80+E80</f>
        <v>112</v>
      </c>
      <c r="L80" s="74" t="s">
        <v>20</v>
      </c>
      <c r="M80" s="86" t="s">
        <v>130</v>
      </c>
      <c r="N80" s="19">
        <v>8</v>
      </c>
      <c r="O80" s="19">
        <f>N80*4</f>
        <v>32</v>
      </c>
      <c r="P80" s="19">
        <v>8</v>
      </c>
      <c r="Q80" s="19">
        <f t="shared" ref="Q80:Q85" si="35">P80*4</f>
        <v>32</v>
      </c>
      <c r="R80" s="13">
        <v>10</v>
      </c>
      <c r="S80" s="13">
        <f t="shared" ref="S80:S85" si="36">R80*4</f>
        <v>40</v>
      </c>
      <c r="T80" s="14">
        <f>S80+Q80+O80</f>
        <v>104</v>
      </c>
    </row>
    <row r="81" spans="2:20">
      <c r="B81" s="74" t="s">
        <v>27</v>
      </c>
      <c r="C81" s="86" t="s">
        <v>131</v>
      </c>
      <c r="D81" s="13">
        <v>8</v>
      </c>
      <c r="E81" s="13">
        <f t="shared" ref="E81:E85" si="37">D81*4</f>
        <v>32</v>
      </c>
      <c r="F81" s="13">
        <v>6</v>
      </c>
      <c r="G81" s="13">
        <f t="shared" si="33"/>
        <v>24</v>
      </c>
      <c r="H81" s="19">
        <v>8</v>
      </c>
      <c r="I81" s="19">
        <f t="shared" si="34"/>
        <v>32</v>
      </c>
      <c r="J81" s="14">
        <f t="shared" ref="J81:J85" si="38">I81+G81+E81</f>
        <v>88</v>
      </c>
      <c r="L81" s="74" t="s">
        <v>27</v>
      </c>
      <c r="M81" s="86" t="s">
        <v>131</v>
      </c>
      <c r="N81" s="19">
        <v>8</v>
      </c>
      <c r="O81" s="19">
        <f t="shared" ref="O81:O85" si="39">N81*4</f>
        <v>32</v>
      </c>
      <c r="P81" s="19">
        <v>6</v>
      </c>
      <c r="Q81" s="19">
        <f t="shared" si="35"/>
        <v>24</v>
      </c>
      <c r="R81" s="13">
        <v>6</v>
      </c>
      <c r="S81" s="13">
        <f t="shared" si="36"/>
        <v>24</v>
      </c>
      <c r="T81" s="14">
        <f t="shared" ref="T81:T85" si="40">S81+Q81+O81</f>
        <v>80</v>
      </c>
    </row>
    <row r="82" spans="2:20">
      <c r="B82" s="74" t="s">
        <v>35</v>
      </c>
      <c r="C82" s="86" t="s">
        <v>68</v>
      </c>
      <c r="D82" s="13">
        <v>3</v>
      </c>
      <c r="E82" s="13">
        <f t="shared" si="37"/>
        <v>12</v>
      </c>
      <c r="F82" s="13">
        <v>0</v>
      </c>
      <c r="G82" s="13">
        <f t="shared" si="33"/>
        <v>0</v>
      </c>
      <c r="H82" s="19">
        <v>0</v>
      </c>
      <c r="I82" s="19">
        <f t="shared" si="34"/>
        <v>0</v>
      </c>
      <c r="J82" s="14">
        <f t="shared" si="38"/>
        <v>12</v>
      </c>
      <c r="L82" s="74" t="s">
        <v>35</v>
      </c>
      <c r="M82" s="86" t="s">
        <v>68</v>
      </c>
      <c r="N82" s="19">
        <v>3</v>
      </c>
      <c r="O82" s="19">
        <f t="shared" si="39"/>
        <v>12</v>
      </c>
      <c r="P82" s="19">
        <v>0</v>
      </c>
      <c r="Q82" s="19">
        <f t="shared" si="35"/>
        <v>0</v>
      </c>
      <c r="R82" s="13">
        <v>0</v>
      </c>
      <c r="S82" s="13">
        <f t="shared" si="36"/>
        <v>0</v>
      </c>
      <c r="T82" s="14">
        <f t="shared" si="40"/>
        <v>12</v>
      </c>
    </row>
    <row r="83" spans="2:20" ht="28.5">
      <c r="B83" s="74" t="s">
        <v>44</v>
      </c>
      <c r="C83" s="86" t="s">
        <v>132</v>
      </c>
      <c r="D83" s="13">
        <v>0</v>
      </c>
      <c r="E83" s="13">
        <f t="shared" si="37"/>
        <v>0</v>
      </c>
      <c r="F83" s="13">
        <v>10</v>
      </c>
      <c r="G83" s="13">
        <f t="shared" si="33"/>
        <v>40</v>
      </c>
      <c r="H83" s="19">
        <v>6</v>
      </c>
      <c r="I83" s="19">
        <f t="shared" si="34"/>
        <v>24</v>
      </c>
      <c r="J83" s="14">
        <f t="shared" si="38"/>
        <v>64</v>
      </c>
      <c r="L83" s="74" t="s">
        <v>44</v>
      </c>
      <c r="M83" s="86" t="s">
        <v>132</v>
      </c>
      <c r="N83" s="19">
        <v>0</v>
      </c>
      <c r="O83" s="19">
        <f t="shared" si="39"/>
        <v>0</v>
      </c>
      <c r="P83" s="19">
        <v>10</v>
      </c>
      <c r="Q83" s="19">
        <f t="shared" si="35"/>
        <v>40</v>
      </c>
      <c r="R83" s="13">
        <v>6</v>
      </c>
      <c r="S83" s="13">
        <f t="shared" si="36"/>
        <v>24</v>
      </c>
      <c r="T83" s="14">
        <f t="shared" si="40"/>
        <v>64</v>
      </c>
    </row>
    <row r="84" spans="2:20">
      <c r="B84" s="74" t="s">
        <v>69</v>
      </c>
      <c r="C84" s="86" t="s">
        <v>77</v>
      </c>
      <c r="D84" s="13">
        <v>0</v>
      </c>
      <c r="E84" s="13">
        <f t="shared" si="37"/>
        <v>0</v>
      </c>
      <c r="F84" s="13">
        <v>0</v>
      </c>
      <c r="G84" s="13">
        <f t="shared" si="33"/>
        <v>0</v>
      </c>
      <c r="H84" s="19">
        <v>3</v>
      </c>
      <c r="I84" s="19">
        <f t="shared" si="34"/>
        <v>12</v>
      </c>
      <c r="J84" s="14">
        <f t="shared" si="38"/>
        <v>12</v>
      </c>
      <c r="L84" s="74" t="s">
        <v>69</v>
      </c>
      <c r="M84" s="86" t="s">
        <v>77</v>
      </c>
      <c r="N84" s="19">
        <v>0</v>
      </c>
      <c r="O84" s="19">
        <f t="shared" si="39"/>
        <v>0</v>
      </c>
      <c r="P84" s="19">
        <v>0</v>
      </c>
      <c r="Q84" s="19">
        <f t="shared" si="35"/>
        <v>0</v>
      </c>
      <c r="R84" s="13">
        <v>3</v>
      </c>
      <c r="S84" s="13">
        <f t="shared" si="36"/>
        <v>12</v>
      </c>
      <c r="T84" s="14">
        <f t="shared" si="40"/>
        <v>12</v>
      </c>
    </row>
    <row r="85" spans="2:20">
      <c r="B85" s="74" t="s">
        <v>84</v>
      </c>
      <c r="C85" s="86" t="s">
        <v>117</v>
      </c>
      <c r="D85" s="13">
        <v>0</v>
      </c>
      <c r="E85" s="13">
        <f t="shared" si="37"/>
        <v>0</v>
      </c>
      <c r="F85" s="13">
        <v>5</v>
      </c>
      <c r="G85" s="13">
        <f t="shared" si="33"/>
        <v>20</v>
      </c>
      <c r="H85" s="19">
        <v>0</v>
      </c>
      <c r="I85" s="19">
        <f t="shared" si="34"/>
        <v>0</v>
      </c>
      <c r="J85" s="14">
        <f t="shared" si="38"/>
        <v>20</v>
      </c>
      <c r="L85" s="74" t="s">
        <v>84</v>
      </c>
      <c r="M85" s="86" t="s">
        <v>117</v>
      </c>
      <c r="N85" s="19">
        <v>0</v>
      </c>
      <c r="O85" s="19">
        <f t="shared" si="39"/>
        <v>0</v>
      </c>
      <c r="P85" s="19">
        <v>5</v>
      </c>
      <c r="Q85" s="19">
        <f t="shared" si="35"/>
        <v>20</v>
      </c>
      <c r="R85" s="13">
        <v>0</v>
      </c>
      <c r="S85" s="13">
        <f t="shared" si="36"/>
        <v>0</v>
      </c>
      <c r="T85" s="14">
        <f t="shared" si="40"/>
        <v>20</v>
      </c>
    </row>
    <row r="86" spans="2:20">
      <c r="B86" s="74"/>
      <c r="C86" s="74" t="s">
        <v>21</v>
      </c>
      <c r="D86" s="13">
        <f>SUM(D77:D85)</f>
        <v>34</v>
      </c>
      <c r="E86" s="13">
        <f t="shared" ref="E86:I86" si="41">SUM(E77:E85)</f>
        <v>136</v>
      </c>
      <c r="F86" s="13">
        <f t="shared" si="41"/>
        <v>34</v>
      </c>
      <c r="G86" s="13">
        <f t="shared" si="41"/>
        <v>136</v>
      </c>
      <c r="H86" s="20">
        <f t="shared" si="41"/>
        <v>34</v>
      </c>
      <c r="I86" s="20">
        <f t="shared" si="41"/>
        <v>136</v>
      </c>
      <c r="J86" s="13">
        <f>SUM(J78:J85)</f>
        <v>408</v>
      </c>
      <c r="L86" s="74" t="s">
        <v>118</v>
      </c>
      <c r="M86" s="86" t="s">
        <v>78</v>
      </c>
      <c r="N86" s="19">
        <v>0</v>
      </c>
      <c r="O86" s="19">
        <f>N86*4</f>
        <v>0</v>
      </c>
      <c r="P86" s="19">
        <v>0</v>
      </c>
      <c r="Q86" s="19">
        <f>P86*4</f>
        <v>0</v>
      </c>
      <c r="R86" s="13">
        <v>4</v>
      </c>
      <c r="S86" s="13">
        <f>R86*4</f>
        <v>16</v>
      </c>
      <c r="T86" s="14">
        <f>S86+Q86+O86</f>
        <v>16</v>
      </c>
    </row>
    <row r="87" spans="2:20">
      <c r="L87" s="74"/>
      <c r="M87" s="74" t="s">
        <v>21</v>
      </c>
      <c r="N87" s="19">
        <f>SUM(N77:N86)</f>
        <v>34</v>
      </c>
      <c r="O87" s="19">
        <f t="shared" ref="O87:S87" si="42">SUM(O77:O86)</f>
        <v>136</v>
      </c>
      <c r="P87" s="19">
        <f t="shared" si="42"/>
        <v>34</v>
      </c>
      <c r="Q87" s="19">
        <f t="shared" si="42"/>
        <v>136</v>
      </c>
      <c r="R87" s="13">
        <f t="shared" si="42"/>
        <v>34</v>
      </c>
      <c r="S87" s="13">
        <f t="shared" si="42"/>
        <v>136</v>
      </c>
      <c r="T87" s="13">
        <f>SUM(T78:T86)</f>
        <v>408</v>
      </c>
    </row>
  </sheetData>
  <mergeCells count="109">
    <mergeCell ref="B2:J2"/>
    <mergeCell ref="B3:J3"/>
    <mergeCell ref="B4:J4"/>
    <mergeCell ref="M74:M77"/>
    <mergeCell ref="N74:S74"/>
    <mergeCell ref="T74:T77"/>
    <mergeCell ref="D75:E75"/>
    <mergeCell ref="F75:G75"/>
    <mergeCell ref="H75:I75"/>
    <mergeCell ref="N75:O75"/>
    <mergeCell ref="P75:Q75"/>
    <mergeCell ref="R75:S75"/>
    <mergeCell ref="D76:I76"/>
    <mergeCell ref="N76:S76"/>
    <mergeCell ref="B74:B77"/>
    <mergeCell ref="C74:C77"/>
    <mergeCell ref="D74:I74"/>
    <mergeCell ref="J74:J77"/>
    <mergeCell ref="L74:L77"/>
    <mergeCell ref="C70:J70"/>
    <mergeCell ref="M70:T70"/>
    <mergeCell ref="C71:J71"/>
    <mergeCell ref="M71:T71"/>
    <mergeCell ref="C72:J72"/>
    <mergeCell ref="M72:T72"/>
    <mergeCell ref="D54:I54"/>
    <mergeCell ref="N54:S54"/>
    <mergeCell ref="C68:J68"/>
    <mergeCell ref="M68:T68"/>
    <mergeCell ref="C69:E69"/>
    <mergeCell ref="M69:O69"/>
    <mergeCell ref="C51:J51"/>
    <mergeCell ref="M51:T51"/>
    <mergeCell ref="B52:B55"/>
    <mergeCell ref="C52:C55"/>
    <mergeCell ref="D52:I52"/>
    <mergeCell ref="J52:J55"/>
    <mergeCell ref="L52:L55"/>
    <mergeCell ref="M52:M55"/>
    <mergeCell ref="N52:S52"/>
    <mergeCell ref="T52:T55"/>
    <mergeCell ref="D53:E53"/>
    <mergeCell ref="F53:G53"/>
    <mergeCell ref="H53:I53"/>
    <mergeCell ref="N53:O53"/>
    <mergeCell ref="P53:Q53"/>
    <mergeCell ref="R53:S53"/>
    <mergeCell ref="C48:J48"/>
    <mergeCell ref="M48:T48"/>
    <mergeCell ref="C49:J49"/>
    <mergeCell ref="M49:T49"/>
    <mergeCell ref="C50:J50"/>
    <mergeCell ref="M50:T50"/>
    <mergeCell ref="D36:I36"/>
    <mergeCell ref="N36:S36"/>
    <mergeCell ref="C46:J46"/>
    <mergeCell ref="M46:T46"/>
    <mergeCell ref="C47:E47"/>
    <mergeCell ref="M47:O47"/>
    <mergeCell ref="C33:J33"/>
    <mergeCell ref="M33:T33"/>
    <mergeCell ref="B34:B37"/>
    <mergeCell ref="C34:C37"/>
    <mergeCell ref="D34:I34"/>
    <mergeCell ref="J34:J37"/>
    <mergeCell ref="L34:L37"/>
    <mergeCell ref="M34:M37"/>
    <mergeCell ref="N34:S34"/>
    <mergeCell ref="T34:T37"/>
    <mergeCell ref="D35:E35"/>
    <mergeCell ref="F35:G35"/>
    <mergeCell ref="H35:I35"/>
    <mergeCell ref="N35:O35"/>
    <mergeCell ref="P35:Q35"/>
    <mergeCell ref="R35:S35"/>
    <mergeCell ref="C30:J30"/>
    <mergeCell ref="M30:T30"/>
    <mergeCell ref="C31:J31"/>
    <mergeCell ref="M31:T31"/>
    <mergeCell ref="C32:J32"/>
    <mergeCell ref="M32:T32"/>
    <mergeCell ref="P13:Q13"/>
    <mergeCell ref="R13:S13"/>
    <mergeCell ref="D14:I14"/>
    <mergeCell ref="N14:S14"/>
    <mergeCell ref="C28:J28"/>
    <mergeCell ref="M28:T28"/>
    <mergeCell ref="B12:B15"/>
    <mergeCell ref="C12:C15"/>
    <mergeCell ref="D12:I12"/>
    <mergeCell ref="J12:J15"/>
    <mergeCell ref="L12:L15"/>
    <mergeCell ref="M12:M15"/>
    <mergeCell ref="N12:S12"/>
    <mergeCell ref="T12:T15"/>
    <mergeCell ref="D13:E13"/>
    <mergeCell ref="F13:G13"/>
    <mergeCell ref="H13:I13"/>
    <mergeCell ref="N13:O13"/>
    <mergeCell ref="C6:J6"/>
    <mergeCell ref="M6:T6"/>
    <mergeCell ref="C8:J8"/>
    <mergeCell ref="M8:T8"/>
    <mergeCell ref="C9:J9"/>
    <mergeCell ref="M9:T9"/>
    <mergeCell ref="C10:J10"/>
    <mergeCell ref="M10:T10"/>
    <mergeCell ref="C11:J11"/>
    <mergeCell ref="M11:T11"/>
  </mergeCells>
  <pageMargins left="0.19685039370078741" right="0.11811023622047245" top="0.15748031496062992" bottom="0.11811023622047245" header="0.15748031496062992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MI55"/>
  <sheetViews>
    <sheetView workbookViewId="0">
      <selection activeCell="S21" sqref="S21"/>
    </sheetView>
  </sheetViews>
  <sheetFormatPr defaultRowHeight="15"/>
  <cols>
    <col min="1" max="1" width="4.5703125" style="44" customWidth="1"/>
    <col min="2" max="2" width="55.85546875" style="44" customWidth="1"/>
    <col min="3" max="9" width="6.140625" style="44" customWidth="1"/>
    <col min="11" max="11" width="4.5703125" customWidth="1"/>
    <col min="12" max="12" width="55.85546875" customWidth="1"/>
    <col min="13" max="19" width="6.140625" customWidth="1"/>
  </cols>
  <sheetData>
    <row r="2" spans="1:1023" ht="66.75" customHeight="1">
      <c r="A2" s="215" t="s">
        <v>76</v>
      </c>
      <c r="B2" s="215"/>
      <c r="C2" s="215"/>
      <c r="D2" s="215"/>
      <c r="E2" s="215"/>
      <c r="F2" s="215"/>
      <c r="G2" s="215"/>
      <c r="H2" s="215"/>
      <c r="I2" s="215"/>
    </row>
    <row r="3" spans="1:1023">
      <c r="A3" s="216" t="s">
        <v>89</v>
      </c>
      <c r="B3" s="216"/>
      <c r="C3" s="216"/>
      <c r="D3" s="216"/>
      <c r="E3" s="216"/>
      <c r="F3" s="216"/>
      <c r="G3" s="216"/>
      <c r="H3" s="216"/>
      <c r="I3" s="216"/>
    </row>
    <row r="4" spans="1:1023" ht="20.25">
      <c r="A4" s="261" t="s">
        <v>45</v>
      </c>
      <c r="B4" s="261"/>
      <c r="C4" s="261"/>
      <c r="D4" s="261"/>
      <c r="E4" s="261"/>
      <c r="F4" s="261"/>
      <c r="G4" s="261"/>
      <c r="H4" s="261"/>
      <c r="I4" s="261"/>
    </row>
    <row r="6" spans="1:1023" ht="18.75">
      <c r="A6" s="61"/>
      <c r="B6" s="182" t="s">
        <v>104</v>
      </c>
      <c r="C6" s="182"/>
      <c r="D6" s="182"/>
      <c r="E6" s="182"/>
      <c r="F6" s="182"/>
      <c r="G6" s="182"/>
      <c r="H6" s="182"/>
      <c r="I6" s="182"/>
      <c r="J6" s="6"/>
      <c r="K6" s="61"/>
      <c r="L6" s="182" t="s">
        <v>104</v>
      </c>
      <c r="M6" s="182"/>
      <c r="N6" s="182"/>
      <c r="O6" s="182"/>
      <c r="P6" s="182"/>
      <c r="Q6" s="182"/>
      <c r="R6" s="182"/>
      <c r="S6" s="182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</row>
    <row r="7" spans="1:1023">
      <c r="A7" s="38"/>
      <c r="B7" s="26" t="s">
        <v>46</v>
      </c>
      <c r="C7" s="26"/>
      <c r="D7" s="26"/>
      <c r="E7" s="26"/>
      <c r="F7" s="26"/>
      <c r="G7" s="26"/>
      <c r="H7" s="26"/>
      <c r="I7" s="26"/>
      <c r="J7" s="6"/>
      <c r="K7" s="38"/>
      <c r="L7" s="26" t="s">
        <v>46</v>
      </c>
      <c r="M7" s="26"/>
      <c r="N7" s="26"/>
      <c r="O7" s="26"/>
      <c r="P7" s="26"/>
      <c r="Q7" s="26"/>
      <c r="R7" s="26"/>
      <c r="S7" s="2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</row>
    <row r="8" spans="1:1023">
      <c r="A8" s="38"/>
      <c r="B8" s="185" t="s">
        <v>107</v>
      </c>
      <c r="C8" s="185"/>
      <c r="D8" s="185"/>
      <c r="E8" s="185"/>
      <c r="F8" s="185"/>
      <c r="G8" s="185"/>
      <c r="H8" s="185"/>
      <c r="I8" s="185"/>
      <c r="J8" s="6"/>
      <c r="K8" s="38"/>
      <c r="L8" s="185" t="s">
        <v>105</v>
      </c>
      <c r="M8" s="185"/>
      <c r="N8" s="185"/>
      <c r="O8" s="185"/>
      <c r="P8" s="185"/>
      <c r="Q8" s="185"/>
      <c r="R8" s="185"/>
      <c r="S8" s="185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</row>
    <row r="9" spans="1:1023" ht="29.25" customHeight="1">
      <c r="A9" s="38"/>
      <c r="B9" s="258" t="s">
        <v>106</v>
      </c>
      <c r="C9" s="258"/>
      <c r="D9" s="258"/>
      <c r="E9" s="258"/>
      <c r="F9" s="258"/>
      <c r="G9" s="258"/>
      <c r="H9" s="258"/>
      <c r="I9" s="258"/>
      <c r="J9" s="6"/>
      <c r="K9" s="38"/>
      <c r="L9" s="260" t="s">
        <v>90</v>
      </c>
      <c r="M9" s="260"/>
      <c r="N9" s="260"/>
      <c r="O9" s="260"/>
      <c r="P9" s="260"/>
      <c r="Q9" s="260"/>
      <c r="R9" s="260"/>
      <c r="S9" s="260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</row>
    <row r="10" spans="1:1023">
      <c r="A10" s="38"/>
      <c r="B10" s="26" t="s">
        <v>103</v>
      </c>
      <c r="C10" s="26"/>
      <c r="D10" s="26"/>
      <c r="E10" s="26"/>
      <c r="F10" s="26"/>
      <c r="G10" s="26"/>
      <c r="H10" s="26"/>
      <c r="I10" s="26"/>
      <c r="J10" s="6"/>
      <c r="K10" s="38"/>
      <c r="L10" s="26" t="s">
        <v>103</v>
      </c>
      <c r="M10" s="26"/>
      <c r="N10" s="26"/>
      <c r="O10" s="26"/>
      <c r="P10" s="26"/>
      <c r="Q10" s="26"/>
      <c r="R10" s="26"/>
      <c r="S10" s="2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</row>
    <row r="11" spans="1:1023" ht="12" customHeight="1">
      <c r="A11" s="62"/>
      <c r="B11" s="259"/>
      <c r="C11" s="259"/>
      <c r="D11" s="259"/>
      <c r="E11" s="259"/>
      <c r="F11" s="259"/>
      <c r="G11" s="259"/>
      <c r="H11" s="259"/>
      <c r="I11" s="259"/>
      <c r="K11" s="62"/>
      <c r="L11" s="259"/>
      <c r="M11" s="259"/>
      <c r="N11" s="259"/>
      <c r="O11" s="259"/>
      <c r="P11" s="259"/>
      <c r="Q11" s="259"/>
      <c r="R11" s="259"/>
      <c r="S11" s="259"/>
    </row>
    <row r="12" spans="1:1023" ht="15" customHeight="1">
      <c r="A12" s="247" t="s">
        <v>5</v>
      </c>
      <c r="B12" s="247" t="s">
        <v>6</v>
      </c>
      <c r="C12" s="250" t="s">
        <v>7</v>
      </c>
      <c r="D12" s="251"/>
      <c r="E12" s="251"/>
      <c r="F12" s="251"/>
      <c r="G12" s="251"/>
      <c r="H12" s="252"/>
      <c r="I12" s="253" t="s">
        <v>8</v>
      </c>
      <c r="K12" s="247" t="s">
        <v>5</v>
      </c>
      <c r="L12" s="247" t="s">
        <v>6</v>
      </c>
      <c r="M12" s="250" t="s">
        <v>7</v>
      </c>
      <c r="N12" s="251"/>
      <c r="O12" s="251"/>
      <c r="P12" s="251"/>
      <c r="Q12" s="251"/>
      <c r="R12" s="252"/>
      <c r="S12" s="253" t="s">
        <v>8</v>
      </c>
    </row>
    <row r="13" spans="1:1023">
      <c r="A13" s="248"/>
      <c r="B13" s="248"/>
      <c r="C13" s="229" t="s">
        <v>9</v>
      </c>
      <c r="D13" s="230"/>
      <c r="E13" s="229" t="s">
        <v>10</v>
      </c>
      <c r="F13" s="230"/>
      <c r="G13" s="223" t="s">
        <v>11</v>
      </c>
      <c r="H13" s="225"/>
      <c r="I13" s="254"/>
      <c r="K13" s="248"/>
      <c r="L13" s="248"/>
      <c r="M13" s="223" t="s">
        <v>9</v>
      </c>
      <c r="N13" s="225"/>
      <c r="O13" s="223" t="s">
        <v>10</v>
      </c>
      <c r="P13" s="225"/>
      <c r="Q13" s="229" t="s">
        <v>11</v>
      </c>
      <c r="R13" s="230"/>
      <c r="S13" s="254"/>
    </row>
    <row r="14" spans="1:1023">
      <c r="A14" s="248"/>
      <c r="B14" s="248"/>
      <c r="C14" s="231" t="s">
        <v>66</v>
      </c>
      <c r="D14" s="232"/>
      <c r="E14" s="232"/>
      <c r="F14" s="232"/>
      <c r="G14" s="232"/>
      <c r="H14" s="233"/>
      <c r="I14" s="254"/>
      <c r="K14" s="248"/>
      <c r="L14" s="248"/>
      <c r="M14" s="231" t="s">
        <v>66</v>
      </c>
      <c r="N14" s="232"/>
      <c r="O14" s="232"/>
      <c r="P14" s="232"/>
      <c r="Q14" s="232"/>
      <c r="R14" s="233"/>
      <c r="S14" s="254"/>
    </row>
    <row r="15" spans="1:1023">
      <c r="A15" s="249"/>
      <c r="B15" s="249"/>
      <c r="C15" s="73" t="s">
        <v>12</v>
      </c>
      <c r="D15" s="73" t="s">
        <v>13</v>
      </c>
      <c r="E15" s="73" t="s">
        <v>12</v>
      </c>
      <c r="F15" s="73" t="s">
        <v>13</v>
      </c>
      <c r="G15" s="73" t="s">
        <v>12</v>
      </c>
      <c r="H15" s="73" t="s">
        <v>13</v>
      </c>
      <c r="I15" s="255"/>
      <c r="K15" s="249"/>
      <c r="L15" s="249"/>
      <c r="M15" s="73" t="s">
        <v>12</v>
      </c>
      <c r="N15" s="73" t="s">
        <v>13</v>
      </c>
      <c r="O15" s="73" t="s">
        <v>12</v>
      </c>
      <c r="P15" s="73" t="s">
        <v>13</v>
      </c>
      <c r="Q15" s="73" t="s">
        <v>12</v>
      </c>
      <c r="R15" s="73" t="s">
        <v>13</v>
      </c>
      <c r="S15" s="255"/>
    </row>
    <row r="16" spans="1:1023" ht="18.95" customHeight="1">
      <c r="A16" s="14" t="s">
        <v>18</v>
      </c>
      <c r="B16" s="36" t="s">
        <v>47</v>
      </c>
      <c r="C16" s="17">
        <v>8</v>
      </c>
      <c r="D16" s="17">
        <f>C16*4</f>
        <v>32</v>
      </c>
      <c r="E16" s="17">
        <v>11</v>
      </c>
      <c r="F16" s="17">
        <f>E16*4</f>
        <v>44</v>
      </c>
      <c r="G16" s="16"/>
      <c r="H16" s="16"/>
      <c r="I16" s="14">
        <f>H16+F16+D16</f>
        <v>76</v>
      </c>
      <c r="K16" s="14" t="s">
        <v>18</v>
      </c>
      <c r="L16" s="36" t="s">
        <v>47</v>
      </c>
      <c r="M16" s="16">
        <v>8</v>
      </c>
      <c r="N16" s="16">
        <f>M16*4</f>
        <v>32</v>
      </c>
      <c r="O16" s="16">
        <v>11</v>
      </c>
      <c r="P16" s="16">
        <f>O16*4</f>
        <v>44</v>
      </c>
      <c r="Q16" s="17"/>
      <c r="R16" s="17"/>
      <c r="S16" s="14">
        <f>R16+P16+N16</f>
        <v>76</v>
      </c>
    </row>
    <row r="17" spans="1:19" ht="18.95" customHeight="1">
      <c r="A17" s="14" t="s">
        <v>19</v>
      </c>
      <c r="B17" s="36" t="s">
        <v>48</v>
      </c>
      <c r="C17" s="17">
        <v>23</v>
      </c>
      <c r="D17" s="17">
        <f>C17*4</f>
        <v>92</v>
      </c>
      <c r="E17" s="17">
        <v>23</v>
      </c>
      <c r="F17" s="17">
        <f>E17*4</f>
        <v>92</v>
      </c>
      <c r="G17" s="16">
        <v>31</v>
      </c>
      <c r="H17" s="16">
        <f t="shared" ref="H17" si="0">G17*4</f>
        <v>124</v>
      </c>
      <c r="I17" s="14">
        <f t="shared" ref="I17:I19" si="1">H17+F17+D17</f>
        <v>308</v>
      </c>
      <c r="K17" s="14" t="s">
        <v>19</v>
      </c>
      <c r="L17" s="36" t="s">
        <v>48</v>
      </c>
      <c r="M17" s="16">
        <v>23</v>
      </c>
      <c r="N17" s="16">
        <f>M17*4</f>
        <v>92</v>
      </c>
      <c r="O17" s="16">
        <v>23</v>
      </c>
      <c r="P17" s="16">
        <f>O17*4</f>
        <v>92</v>
      </c>
      <c r="Q17" s="17">
        <v>27</v>
      </c>
      <c r="R17" s="17">
        <f t="shared" ref="R17" si="2">Q17*4</f>
        <v>108</v>
      </c>
      <c r="S17" s="14">
        <f t="shared" ref="S17:S20" si="3">R17+P17+N17</f>
        <v>292</v>
      </c>
    </row>
    <row r="18" spans="1:19" ht="18.95" customHeight="1">
      <c r="A18" s="14" t="s">
        <v>20</v>
      </c>
      <c r="B18" s="18" t="s">
        <v>77</v>
      </c>
      <c r="C18" s="17"/>
      <c r="D18" s="17"/>
      <c r="E18" s="17"/>
      <c r="F18" s="17"/>
      <c r="G18" s="16">
        <v>3</v>
      </c>
      <c r="H18" s="16">
        <f>G18*4</f>
        <v>12</v>
      </c>
      <c r="I18" s="14">
        <f t="shared" si="1"/>
        <v>12</v>
      </c>
      <c r="K18" s="14" t="s">
        <v>20</v>
      </c>
      <c r="L18" s="18" t="s">
        <v>77</v>
      </c>
      <c r="M18" s="16"/>
      <c r="N18" s="16"/>
      <c r="O18" s="16"/>
      <c r="P18" s="16"/>
      <c r="Q18" s="17">
        <v>3</v>
      </c>
      <c r="R18" s="17">
        <f>Q18*4</f>
        <v>12</v>
      </c>
      <c r="S18" s="14">
        <f t="shared" si="3"/>
        <v>12</v>
      </c>
    </row>
    <row r="19" spans="1:19" ht="18.95" customHeight="1">
      <c r="A19" s="64" t="s">
        <v>27</v>
      </c>
      <c r="B19" s="65" t="s">
        <v>68</v>
      </c>
      <c r="C19" s="41">
        <v>3</v>
      </c>
      <c r="D19" s="17">
        <f t="shared" ref="D19" si="4">C19*4</f>
        <v>12</v>
      </c>
      <c r="E19" s="41"/>
      <c r="F19" s="41"/>
      <c r="G19" s="92"/>
      <c r="H19" s="16"/>
      <c r="I19" s="14">
        <f t="shared" si="1"/>
        <v>12</v>
      </c>
      <c r="K19" s="64" t="s">
        <v>27</v>
      </c>
      <c r="L19" s="65" t="s">
        <v>68</v>
      </c>
      <c r="M19" s="92">
        <v>3</v>
      </c>
      <c r="N19" s="16">
        <f t="shared" ref="N19" si="5">M19*4</f>
        <v>12</v>
      </c>
      <c r="O19" s="92"/>
      <c r="P19" s="92"/>
      <c r="Q19" s="41"/>
      <c r="R19" s="17"/>
      <c r="S19" s="14">
        <f t="shared" si="3"/>
        <v>12</v>
      </c>
    </row>
    <row r="20" spans="1:19" ht="18.95" customHeight="1">
      <c r="A20" s="36"/>
      <c r="B20" s="14" t="s">
        <v>21</v>
      </c>
      <c r="C20" s="17">
        <f t="shared" ref="C20:I20" si="6">SUM(C16:C19)</f>
        <v>34</v>
      </c>
      <c r="D20" s="17">
        <f t="shared" si="6"/>
        <v>136</v>
      </c>
      <c r="E20" s="17">
        <f t="shared" si="6"/>
        <v>34</v>
      </c>
      <c r="F20" s="17">
        <f t="shared" si="6"/>
        <v>136</v>
      </c>
      <c r="G20" s="16">
        <f t="shared" si="6"/>
        <v>34</v>
      </c>
      <c r="H20" s="16">
        <f t="shared" si="6"/>
        <v>136</v>
      </c>
      <c r="I20" s="17">
        <f t="shared" si="6"/>
        <v>408</v>
      </c>
      <c r="K20" s="64" t="s">
        <v>35</v>
      </c>
      <c r="L20" s="65" t="s">
        <v>78</v>
      </c>
      <c r="M20" s="92"/>
      <c r="N20" s="92"/>
      <c r="O20" s="92"/>
      <c r="P20" s="92"/>
      <c r="Q20" s="41">
        <v>4</v>
      </c>
      <c r="R20" s="17">
        <f t="shared" ref="R20" si="7">Q20*4</f>
        <v>16</v>
      </c>
      <c r="S20" s="14">
        <f t="shared" si="3"/>
        <v>16</v>
      </c>
    </row>
    <row r="21" spans="1:19" ht="18.95" customHeight="1">
      <c r="A21" s="69"/>
      <c r="B21" s="70"/>
      <c r="C21" s="70"/>
      <c r="D21" s="70"/>
      <c r="E21" s="70"/>
      <c r="F21" s="70"/>
      <c r="G21" s="70"/>
      <c r="H21" s="70"/>
      <c r="I21" s="70"/>
      <c r="J21" s="100"/>
      <c r="K21" s="36"/>
      <c r="L21" s="14" t="s">
        <v>21</v>
      </c>
      <c r="M21" s="16">
        <f t="shared" ref="M21:R21" si="8">SUM(M16:M20)</f>
        <v>34</v>
      </c>
      <c r="N21" s="16">
        <f t="shared" si="8"/>
        <v>136</v>
      </c>
      <c r="O21" s="16">
        <f t="shared" si="8"/>
        <v>34</v>
      </c>
      <c r="P21" s="16">
        <f t="shared" si="8"/>
        <v>136</v>
      </c>
      <c r="Q21" s="17">
        <f t="shared" si="8"/>
        <v>34</v>
      </c>
      <c r="R21" s="17">
        <f t="shared" si="8"/>
        <v>136</v>
      </c>
      <c r="S21" s="17">
        <f>SUM(S16:S20)</f>
        <v>408</v>
      </c>
    </row>
    <row r="22" spans="1:19" ht="12.75" customHeight="1">
      <c r="A22" s="69"/>
      <c r="B22" s="70"/>
      <c r="C22" s="131"/>
      <c r="D22" s="131"/>
      <c r="E22" s="131"/>
      <c r="F22" s="131"/>
      <c r="G22" s="131"/>
      <c r="H22" s="131"/>
      <c r="I22" s="94"/>
      <c r="J22" s="100"/>
    </row>
    <row r="23" spans="1:19" ht="18.75">
      <c r="A23" s="38"/>
      <c r="B23" s="182" t="s">
        <v>49</v>
      </c>
      <c r="C23" s="182"/>
      <c r="D23" s="182"/>
      <c r="E23" s="182"/>
      <c r="F23" s="182"/>
      <c r="G23" s="182"/>
      <c r="H23" s="182"/>
      <c r="I23" s="182"/>
      <c r="K23" s="38"/>
      <c r="L23" s="182" t="s">
        <v>49</v>
      </c>
      <c r="M23" s="182"/>
      <c r="N23" s="182"/>
      <c r="O23" s="182"/>
      <c r="P23" s="182"/>
      <c r="Q23" s="182"/>
      <c r="R23" s="182"/>
      <c r="S23" s="182"/>
    </row>
    <row r="24" spans="1:19">
      <c r="A24" s="38"/>
      <c r="B24" s="26" t="s">
        <v>50</v>
      </c>
      <c r="C24" s="26"/>
      <c r="D24" s="26"/>
      <c r="E24" s="26"/>
      <c r="F24" s="26"/>
      <c r="G24" s="26"/>
      <c r="H24" s="26"/>
      <c r="I24" s="26"/>
      <c r="K24" s="38"/>
      <c r="L24" s="26" t="s">
        <v>50</v>
      </c>
      <c r="M24" s="26"/>
      <c r="N24" s="26"/>
      <c r="O24" s="26"/>
      <c r="P24" s="26"/>
      <c r="Q24" s="26"/>
      <c r="R24" s="26"/>
      <c r="S24" s="26"/>
    </row>
    <row r="25" spans="1:19">
      <c r="A25" s="38"/>
      <c r="B25" s="185" t="s">
        <v>109</v>
      </c>
      <c r="C25" s="185"/>
      <c r="D25" s="185"/>
      <c r="E25" s="185"/>
      <c r="F25" s="185"/>
      <c r="G25" s="185"/>
      <c r="H25" s="185"/>
      <c r="I25" s="185"/>
      <c r="K25" s="38"/>
      <c r="L25" s="185" t="s">
        <v>110</v>
      </c>
      <c r="M25" s="185"/>
      <c r="N25" s="185"/>
      <c r="O25" s="185"/>
      <c r="P25" s="185"/>
      <c r="Q25" s="185"/>
      <c r="R25" s="185"/>
      <c r="S25" s="185"/>
    </row>
    <row r="26" spans="1:19" ht="32.25" customHeight="1">
      <c r="A26" s="38"/>
      <c r="B26" s="258" t="s">
        <v>106</v>
      </c>
      <c r="C26" s="258"/>
      <c r="D26" s="258"/>
      <c r="E26" s="258"/>
      <c r="F26" s="258"/>
      <c r="G26" s="258"/>
      <c r="H26" s="258"/>
      <c r="I26" s="258"/>
      <c r="K26" s="38"/>
      <c r="L26" s="260" t="s">
        <v>90</v>
      </c>
      <c r="M26" s="260"/>
      <c r="N26" s="260"/>
      <c r="O26" s="260"/>
      <c r="P26" s="260"/>
      <c r="Q26" s="260"/>
      <c r="R26" s="260"/>
      <c r="S26" s="260"/>
    </row>
    <row r="27" spans="1:19" ht="16.5" customHeight="1">
      <c r="A27" s="38"/>
      <c r="B27" s="185" t="s">
        <v>108</v>
      </c>
      <c r="C27" s="185"/>
      <c r="D27" s="185"/>
      <c r="E27" s="185"/>
      <c r="F27" s="185"/>
      <c r="G27" s="185"/>
      <c r="H27" s="185"/>
      <c r="I27" s="185"/>
      <c r="K27" s="38"/>
      <c r="L27" s="185" t="s">
        <v>108</v>
      </c>
      <c r="M27" s="185"/>
      <c r="N27" s="185"/>
      <c r="O27" s="185"/>
      <c r="P27" s="185"/>
      <c r="Q27" s="185"/>
      <c r="R27" s="185"/>
      <c r="S27" s="185"/>
    </row>
    <row r="28" spans="1:19">
      <c r="A28" s="62"/>
      <c r="B28" s="259"/>
      <c r="C28" s="259"/>
      <c r="D28" s="259"/>
      <c r="E28" s="259"/>
      <c r="F28" s="259"/>
      <c r="G28" s="259"/>
      <c r="H28" s="259"/>
      <c r="I28" s="259"/>
      <c r="K28" s="62"/>
      <c r="L28" s="259"/>
      <c r="M28" s="259"/>
      <c r="N28" s="259"/>
      <c r="O28" s="259"/>
      <c r="P28" s="259"/>
      <c r="Q28" s="259"/>
      <c r="R28" s="259"/>
      <c r="S28" s="259"/>
    </row>
    <row r="29" spans="1:19" ht="15" customHeight="1">
      <c r="A29" s="247" t="s">
        <v>5</v>
      </c>
      <c r="B29" s="247" t="s">
        <v>6</v>
      </c>
      <c r="C29" s="250" t="s">
        <v>7</v>
      </c>
      <c r="D29" s="251"/>
      <c r="E29" s="251"/>
      <c r="F29" s="251"/>
      <c r="G29" s="251"/>
      <c r="H29" s="252"/>
      <c r="I29" s="253" t="s">
        <v>8</v>
      </c>
      <c r="K29" s="247" t="s">
        <v>5</v>
      </c>
      <c r="L29" s="247" t="s">
        <v>6</v>
      </c>
      <c r="M29" s="250" t="s">
        <v>7</v>
      </c>
      <c r="N29" s="251"/>
      <c r="O29" s="251"/>
      <c r="P29" s="251"/>
      <c r="Q29" s="251"/>
      <c r="R29" s="252"/>
      <c r="S29" s="253" t="s">
        <v>8</v>
      </c>
    </row>
    <row r="30" spans="1:19">
      <c r="A30" s="248"/>
      <c r="B30" s="248"/>
      <c r="C30" s="256" t="s">
        <v>9</v>
      </c>
      <c r="D30" s="257"/>
      <c r="E30" s="256" t="s">
        <v>10</v>
      </c>
      <c r="F30" s="257"/>
      <c r="G30" s="223" t="s">
        <v>11</v>
      </c>
      <c r="H30" s="225"/>
      <c r="I30" s="254"/>
      <c r="K30" s="248"/>
      <c r="L30" s="248"/>
      <c r="M30" s="223" t="s">
        <v>9</v>
      </c>
      <c r="N30" s="225"/>
      <c r="O30" s="223" t="s">
        <v>10</v>
      </c>
      <c r="P30" s="225"/>
      <c r="Q30" s="256" t="s">
        <v>11</v>
      </c>
      <c r="R30" s="257"/>
      <c r="S30" s="254"/>
    </row>
    <row r="31" spans="1:19">
      <c r="A31" s="248"/>
      <c r="B31" s="248"/>
      <c r="C31" s="231" t="s">
        <v>66</v>
      </c>
      <c r="D31" s="232"/>
      <c r="E31" s="232"/>
      <c r="F31" s="232"/>
      <c r="G31" s="232"/>
      <c r="H31" s="233"/>
      <c r="I31" s="254"/>
      <c r="K31" s="248"/>
      <c r="L31" s="248"/>
      <c r="M31" s="231" t="s">
        <v>66</v>
      </c>
      <c r="N31" s="232"/>
      <c r="O31" s="232"/>
      <c r="P31" s="232"/>
      <c r="Q31" s="232"/>
      <c r="R31" s="233"/>
      <c r="S31" s="254"/>
    </row>
    <row r="32" spans="1:19">
      <c r="A32" s="249"/>
      <c r="B32" s="249"/>
      <c r="C32" s="73" t="s">
        <v>12</v>
      </c>
      <c r="D32" s="73" t="s">
        <v>13</v>
      </c>
      <c r="E32" s="73" t="s">
        <v>12</v>
      </c>
      <c r="F32" s="73" t="s">
        <v>13</v>
      </c>
      <c r="G32" s="73" t="s">
        <v>12</v>
      </c>
      <c r="H32" s="73" t="s">
        <v>13</v>
      </c>
      <c r="I32" s="255"/>
      <c r="K32" s="249"/>
      <c r="L32" s="249"/>
      <c r="M32" s="73" t="s">
        <v>12</v>
      </c>
      <c r="N32" s="73" t="s">
        <v>13</v>
      </c>
      <c r="O32" s="73" t="s">
        <v>12</v>
      </c>
      <c r="P32" s="73" t="s">
        <v>13</v>
      </c>
      <c r="Q32" s="73" t="s">
        <v>12</v>
      </c>
      <c r="R32" s="73" t="s">
        <v>13</v>
      </c>
      <c r="S32" s="255"/>
    </row>
    <row r="33" spans="1:19" ht="18.95" customHeight="1">
      <c r="A33" s="14" t="s">
        <v>18</v>
      </c>
      <c r="B33" s="36" t="s">
        <v>51</v>
      </c>
      <c r="C33" s="17">
        <v>8</v>
      </c>
      <c r="D33" s="17">
        <f>C33*4</f>
        <v>32</v>
      </c>
      <c r="E33" s="17">
        <v>11</v>
      </c>
      <c r="F33" s="17">
        <f>E33*4</f>
        <v>44</v>
      </c>
      <c r="G33" s="16"/>
      <c r="H33" s="16"/>
      <c r="I33" s="14">
        <f>H33+F33+D33</f>
        <v>76</v>
      </c>
      <c r="K33" s="14" t="s">
        <v>18</v>
      </c>
      <c r="L33" s="36" t="s">
        <v>51</v>
      </c>
      <c r="M33" s="16">
        <v>8</v>
      </c>
      <c r="N33" s="16">
        <f>M33*4</f>
        <v>32</v>
      </c>
      <c r="O33" s="16">
        <v>11</v>
      </c>
      <c r="P33" s="16">
        <f>O33*4</f>
        <v>44</v>
      </c>
      <c r="Q33" s="63"/>
      <c r="R33" s="63"/>
      <c r="S33" s="14">
        <f>R33+P33+N33</f>
        <v>76</v>
      </c>
    </row>
    <row r="34" spans="1:19" ht="18.95" customHeight="1">
      <c r="A34" s="14" t="s">
        <v>19</v>
      </c>
      <c r="B34" s="36" t="s">
        <v>52</v>
      </c>
      <c r="C34" s="17">
        <v>23</v>
      </c>
      <c r="D34" s="17">
        <f>C34*4</f>
        <v>92</v>
      </c>
      <c r="E34" s="17">
        <v>23</v>
      </c>
      <c r="F34" s="17">
        <f>E34*4</f>
        <v>92</v>
      </c>
      <c r="G34" s="16">
        <v>31</v>
      </c>
      <c r="H34" s="16">
        <f>G34*4</f>
        <v>124</v>
      </c>
      <c r="I34" s="14">
        <f t="shared" ref="I34:I36" si="9">H34+F34+D34</f>
        <v>308</v>
      </c>
      <c r="K34" s="14" t="s">
        <v>19</v>
      </c>
      <c r="L34" s="36" t="s">
        <v>52</v>
      </c>
      <c r="M34" s="16">
        <v>23</v>
      </c>
      <c r="N34" s="16">
        <f>M34*4</f>
        <v>92</v>
      </c>
      <c r="O34" s="16">
        <v>23</v>
      </c>
      <c r="P34" s="16">
        <f>O34*4</f>
        <v>92</v>
      </c>
      <c r="Q34" s="17">
        <v>27</v>
      </c>
      <c r="R34" s="17">
        <f>Q34*4</f>
        <v>108</v>
      </c>
      <c r="S34" s="14">
        <f t="shared" ref="S34:S37" si="10">R34+P34+N34</f>
        <v>292</v>
      </c>
    </row>
    <row r="35" spans="1:19" ht="18.95" customHeight="1">
      <c r="A35" s="14" t="s">
        <v>20</v>
      </c>
      <c r="B35" s="18" t="s">
        <v>77</v>
      </c>
      <c r="C35" s="17"/>
      <c r="D35" s="17"/>
      <c r="E35" s="17"/>
      <c r="F35" s="17"/>
      <c r="G35" s="16">
        <v>3</v>
      </c>
      <c r="H35" s="16">
        <f>G35*4</f>
        <v>12</v>
      </c>
      <c r="I35" s="14">
        <f t="shared" si="9"/>
        <v>12</v>
      </c>
      <c r="K35" s="14" t="s">
        <v>20</v>
      </c>
      <c r="L35" s="18" t="s">
        <v>77</v>
      </c>
      <c r="M35" s="16"/>
      <c r="N35" s="16"/>
      <c r="O35" s="16"/>
      <c r="P35" s="16"/>
      <c r="Q35" s="17">
        <v>3</v>
      </c>
      <c r="R35" s="17">
        <f>Q35*4</f>
        <v>12</v>
      </c>
      <c r="S35" s="14">
        <f t="shared" si="10"/>
        <v>12</v>
      </c>
    </row>
    <row r="36" spans="1:19" ht="18.95" customHeight="1">
      <c r="A36" s="64" t="s">
        <v>27</v>
      </c>
      <c r="B36" s="65" t="s">
        <v>68</v>
      </c>
      <c r="C36" s="41">
        <v>3</v>
      </c>
      <c r="D36" s="17">
        <f t="shared" ref="D36" si="11">C36*4</f>
        <v>12</v>
      </c>
      <c r="E36" s="41"/>
      <c r="F36" s="41"/>
      <c r="G36" s="92"/>
      <c r="H36" s="16"/>
      <c r="I36" s="14">
        <f t="shared" si="9"/>
        <v>12</v>
      </c>
      <c r="K36" s="64" t="s">
        <v>27</v>
      </c>
      <c r="L36" s="65" t="s">
        <v>68</v>
      </c>
      <c r="M36" s="92">
        <v>3</v>
      </c>
      <c r="N36" s="16">
        <f t="shared" ref="N36" si="12">M36*4</f>
        <v>12</v>
      </c>
      <c r="O36" s="92"/>
      <c r="P36" s="92"/>
      <c r="Q36" s="41"/>
      <c r="R36" s="17"/>
      <c r="S36" s="14">
        <f t="shared" si="10"/>
        <v>12</v>
      </c>
    </row>
    <row r="37" spans="1:19" ht="18.95" customHeight="1">
      <c r="A37" s="36"/>
      <c r="B37" s="14" t="s">
        <v>21</v>
      </c>
      <c r="C37" s="17">
        <f t="shared" ref="C37:H37" si="13">SUM(C33:C36)</f>
        <v>34</v>
      </c>
      <c r="D37" s="17">
        <f t="shared" si="13"/>
        <v>136</v>
      </c>
      <c r="E37" s="17">
        <f t="shared" si="13"/>
        <v>34</v>
      </c>
      <c r="F37" s="17">
        <f t="shared" si="13"/>
        <v>136</v>
      </c>
      <c r="G37" s="16">
        <f t="shared" si="13"/>
        <v>34</v>
      </c>
      <c r="H37" s="16">
        <f t="shared" si="13"/>
        <v>136</v>
      </c>
      <c r="I37" s="17">
        <f>H37+F37+D37</f>
        <v>408</v>
      </c>
      <c r="K37" s="64" t="s">
        <v>35</v>
      </c>
      <c r="L37" s="65" t="s">
        <v>78</v>
      </c>
      <c r="M37" s="92"/>
      <c r="N37" s="92"/>
      <c r="O37" s="92"/>
      <c r="P37" s="92"/>
      <c r="Q37" s="41">
        <v>4</v>
      </c>
      <c r="R37" s="17">
        <f t="shared" ref="R37" si="14">Q37*4</f>
        <v>16</v>
      </c>
      <c r="S37" s="14">
        <f t="shared" si="10"/>
        <v>16</v>
      </c>
    </row>
    <row r="38" spans="1:19" ht="18.95" customHeight="1">
      <c r="K38" s="36"/>
      <c r="L38" s="14" t="s">
        <v>21</v>
      </c>
      <c r="M38" s="16">
        <f>SUM(M33:M37)</f>
        <v>34</v>
      </c>
      <c r="N38" s="16">
        <f>SUM(N33:N37)</f>
        <v>136</v>
      </c>
      <c r="O38" s="16">
        <f t="shared" ref="O38:R38" si="15">SUM(O33:O37)</f>
        <v>34</v>
      </c>
      <c r="P38" s="16">
        <f t="shared" si="15"/>
        <v>136</v>
      </c>
      <c r="Q38" s="17">
        <f t="shared" si="15"/>
        <v>34</v>
      </c>
      <c r="R38" s="17">
        <f t="shared" si="15"/>
        <v>136</v>
      </c>
      <c r="S38" s="17">
        <f>R38+P38+N38</f>
        <v>408</v>
      </c>
    </row>
    <row r="39" spans="1:19">
      <c r="A39" s="93"/>
      <c r="B39" s="94"/>
      <c r="C39" s="94"/>
      <c r="D39" s="94"/>
      <c r="E39" s="94"/>
      <c r="F39" s="94"/>
      <c r="G39" s="94"/>
      <c r="H39" s="94"/>
      <c r="I39" s="94"/>
    </row>
    <row r="40" spans="1:19" ht="18.75">
      <c r="A40" s="71"/>
      <c r="B40" s="182" t="s">
        <v>53</v>
      </c>
      <c r="C40" s="182"/>
      <c r="D40" s="182"/>
      <c r="E40" s="182"/>
      <c r="F40" s="182"/>
      <c r="G40" s="182"/>
      <c r="H40" s="182"/>
      <c r="I40" s="182"/>
      <c r="K40" s="71"/>
      <c r="L40" s="182" t="s">
        <v>53</v>
      </c>
      <c r="M40" s="182"/>
      <c r="N40" s="182"/>
      <c r="O40" s="182"/>
      <c r="P40" s="182"/>
      <c r="Q40" s="182"/>
      <c r="R40" s="182"/>
      <c r="S40" s="182"/>
    </row>
    <row r="41" spans="1:19">
      <c r="A41" s="38"/>
      <c r="B41" s="185" t="s">
        <v>73</v>
      </c>
      <c r="C41" s="185"/>
      <c r="D41" s="185"/>
      <c r="E41" s="26"/>
      <c r="F41" s="26"/>
      <c r="G41" s="26"/>
      <c r="H41" s="26"/>
      <c r="I41" s="26"/>
      <c r="K41" s="38"/>
      <c r="L41" s="185" t="s">
        <v>73</v>
      </c>
      <c r="M41" s="185"/>
      <c r="N41" s="185"/>
      <c r="O41" s="26"/>
      <c r="P41" s="26"/>
      <c r="Q41" s="26"/>
      <c r="R41" s="26"/>
      <c r="S41" s="26"/>
    </row>
    <row r="42" spans="1:19">
      <c r="A42" s="38"/>
      <c r="B42" s="185" t="s">
        <v>111</v>
      </c>
      <c r="C42" s="185"/>
      <c r="D42" s="185"/>
      <c r="E42" s="185"/>
      <c r="F42" s="185"/>
      <c r="G42" s="185"/>
      <c r="H42" s="185"/>
      <c r="I42" s="185"/>
      <c r="K42" s="38"/>
      <c r="L42" s="185" t="s">
        <v>112</v>
      </c>
      <c r="M42" s="185"/>
      <c r="N42" s="185"/>
      <c r="O42" s="185"/>
      <c r="P42" s="185"/>
      <c r="Q42" s="185"/>
      <c r="R42" s="185"/>
      <c r="S42" s="185"/>
    </row>
    <row r="43" spans="1:19" ht="30.75" customHeight="1">
      <c r="A43" s="38"/>
      <c r="B43" s="258" t="s">
        <v>106</v>
      </c>
      <c r="C43" s="258"/>
      <c r="D43" s="258"/>
      <c r="E43" s="258"/>
      <c r="F43" s="258"/>
      <c r="G43" s="258"/>
      <c r="H43" s="258"/>
      <c r="I43" s="258"/>
      <c r="K43" s="38"/>
      <c r="L43" s="260" t="s">
        <v>90</v>
      </c>
      <c r="M43" s="260"/>
      <c r="N43" s="260"/>
      <c r="O43" s="260"/>
      <c r="P43" s="260"/>
      <c r="Q43" s="260"/>
      <c r="R43" s="260"/>
      <c r="S43" s="260"/>
    </row>
    <row r="44" spans="1:19">
      <c r="A44" s="38"/>
      <c r="B44" s="185" t="s">
        <v>74</v>
      </c>
      <c r="C44" s="185"/>
      <c r="D44" s="185"/>
      <c r="E44" s="185"/>
      <c r="F44" s="185"/>
      <c r="G44" s="185"/>
      <c r="H44" s="185"/>
      <c r="I44" s="185"/>
      <c r="K44" s="38"/>
      <c r="L44" s="185" t="s">
        <v>113</v>
      </c>
      <c r="M44" s="185"/>
      <c r="N44" s="185"/>
      <c r="O44" s="185"/>
      <c r="P44" s="185"/>
      <c r="Q44" s="185"/>
      <c r="R44" s="185"/>
      <c r="S44" s="185"/>
    </row>
    <row r="45" spans="1:19">
      <c r="A45" s="62"/>
      <c r="B45" s="259"/>
      <c r="C45" s="259"/>
      <c r="D45" s="259"/>
      <c r="E45" s="259"/>
      <c r="F45" s="259"/>
      <c r="G45" s="259"/>
      <c r="H45" s="259"/>
      <c r="I45" s="259"/>
      <c r="K45" s="62"/>
      <c r="L45" s="259"/>
      <c r="M45" s="259"/>
      <c r="N45" s="259"/>
      <c r="O45" s="259"/>
      <c r="P45" s="259"/>
      <c r="Q45" s="259"/>
      <c r="R45" s="259"/>
      <c r="S45" s="259"/>
    </row>
    <row r="46" spans="1:19" ht="15" customHeight="1">
      <c r="A46" s="247" t="s">
        <v>5</v>
      </c>
      <c r="B46" s="247" t="s">
        <v>6</v>
      </c>
      <c r="C46" s="250" t="s">
        <v>7</v>
      </c>
      <c r="D46" s="251"/>
      <c r="E46" s="251"/>
      <c r="F46" s="251"/>
      <c r="G46" s="251"/>
      <c r="H46" s="252"/>
      <c r="I46" s="253" t="s">
        <v>8</v>
      </c>
      <c r="K46" s="247" t="s">
        <v>5</v>
      </c>
      <c r="L46" s="247" t="s">
        <v>6</v>
      </c>
      <c r="M46" s="250" t="s">
        <v>7</v>
      </c>
      <c r="N46" s="251"/>
      <c r="O46" s="251"/>
      <c r="P46" s="251"/>
      <c r="Q46" s="251"/>
      <c r="R46" s="252"/>
      <c r="S46" s="253" t="s">
        <v>8</v>
      </c>
    </row>
    <row r="47" spans="1:19">
      <c r="A47" s="248"/>
      <c r="B47" s="248"/>
      <c r="C47" s="256" t="s">
        <v>9</v>
      </c>
      <c r="D47" s="257"/>
      <c r="E47" s="256" t="s">
        <v>10</v>
      </c>
      <c r="F47" s="257"/>
      <c r="G47" s="223" t="s">
        <v>11</v>
      </c>
      <c r="H47" s="225"/>
      <c r="I47" s="254"/>
      <c r="K47" s="248"/>
      <c r="L47" s="248"/>
      <c r="M47" s="223" t="s">
        <v>9</v>
      </c>
      <c r="N47" s="225"/>
      <c r="O47" s="223" t="s">
        <v>10</v>
      </c>
      <c r="P47" s="225"/>
      <c r="Q47" s="256" t="s">
        <v>11</v>
      </c>
      <c r="R47" s="257"/>
      <c r="S47" s="254"/>
    </row>
    <row r="48" spans="1:19">
      <c r="A48" s="248"/>
      <c r="B48" s="248"/>
      <c r="C48" s="231" t="s">
        <v>66</v>
      </c>
      <c r="D48" s="232"/>
      <c r="E48" s="232"/>
      <c r="F48" s="232"/>
      <c r="G48" s="232"/>
      <c r="H48" s="233"/>
      <c r="I48" s="254"/>
      <c r="K48" s="248"/>
      <c r="L48" s="248"/>
      <c r="M48" s="231" t="s">
        <v>66</v>
      </c>
      <c r="N48" s="232"/>
      <c r="O48" s="232"/>
      <c r="P48" s="232"/>
      <c r="Q48" s="232"/>
      <c r="R48" s="233"/>
      <c r="S48" s="254"/>
    </row>
    <row r="49" spans="1:19">
      <c r="A49" s="249"/>
      <c r="B49" s="249"/>
      <c r="C49" s="73" t="s">
        <v>12</v>
      </c>
      <c r="D49" s="73" t="s">
        <v>13</v>
      </c>
      <c r="E49" s="73" t="s">
        <v>12</v>
      </c>
      <c r="F49" s="73" t="s">
        <v>13</v>
      </c>
      <c r="G49" s="73" t="s">
        <v>12</v>
      </c>
      <c r="H49" s="73" t="s">
        <v>13</v>
      </c>
      <c r="I49" s="255"/>
      <c r="K49" s="249"/>
      <c r="L49" s="249"/>
      <c r="M49" s="73" t="s">
        <v>12</v>
      </c>
      <c r="N49" s="73" t="s">
        <v>13</v>
      </c>
      <c r="O49" s="73" t="s">
        <v>12</v>
      </c>
      <c r="P49" s="73" t="s">
        <v>13</v>
      </c>
      <c r="Q49" s="73" t="s">
        <v>12</v>
      </c>
      <c r="R49" s="73" t="s">
        <v>13</v>
      </c>
      <c r="S49" s="255"/>
    </row>
    <row r="50" spans="1:19" ht="18.95" customHeight="1">
      <c r="A50" s="19" t="s">
        <v>18</v>
      </c>
      <c r="B50" s="36" t="s">
        <v>54</v>
      </c>
      <c r="C50" s="13">
        <v>8</v>
      </c>
      <c r="D50" s="13">
        <f>C50*4</f>
        <v>32</v>
      </c>
      <c r="E50" s="13">
        <v>11</v>
      </c>
      <c r="F50" s="13">
        <f>E50*4</f>
        <v>44</v>
      </c>
      <c r="G50" s="20"/>
      <c r="H50" s="20"/>
      <c r="I50" s="19">
        <f>H50+F50+D50</f>
        <v>76</v>
      </c>
      <c r="K50" s="19" t="s">
        <v>18</v>
      </c>
      <c r="L50" s="36" t="s">
        <v>54</v>
      </c>
      <c r="M50" s="20">
        <v>8</v>
      </c>
      <c r="N50" s="20">
        <f>M50*4</f>
        <v>32</v>
      </c>
      <c r="O50" s="20">
        <v>11</v>
      </c>
      <c r="P50" s="20">
        <f>O50*4</f>
        <v>44</v>
      </c>
      <c r="Q50" s="67"/>
      <c r="R50" s="67"/>
      <c r="S50" s="19">
        <f>R50+P50+N50</f>
        <v>76</v>
      </c>
    </row>
    <row r="51" spans="1:19" ht="18.95" customHeight="1">
      <c r="A51" s="19" t="s">
        <v>19</v>
      </c>
      <c r="B51" s="36" t="s">
        <v>55</v>
      </c>
      <c r="C51" s="13">
        <v>23</v>
      </c>
      <c r="D51" s="13">
        <f>C51*4</f>
        <v>92</v>
      </c>
      <c r="E51" s="13">
        <v>23</v>
      </c>
      <c r="F51" s="13">
        <f>E51*4</f>
        <v>92</v>
      </c>
      <c r="G51" s="16">
        <v>31</v>
      </c>
      <c r="H51" s="16">
        <f>G51*4</f>
        <v>124</v>
      </c>
      <c r="I51" s="19">
        <f t="shared" ref="I51:I53" si="16">H51+F51+D51</f>
        <v>308</v>
      </c>
      <c r="K51" s="19" t="s">
        <v>19</v>
      </c>
      <c r="L51" s="36" t="s">
        <v>55</v>
      </c>
      <c r="M51" s="20">
        <v>23</v>
      </c>
      <c r="N51" s="20">
        <f>M51*4</f>
        <v>92</v>
      </c>
      <c r="O51" s="20">
        <v>23</v>
      </c>
      <c r="P51" s="20">
        <f>O51*4</f>
        <v>92</v>
      </c>
      <c r="Q51" s="63">
        <v>27</v>
      </c>
      <c r="R51" s="63">
        <f>Q51*4</f>
        <v>108</v>
      </c>
      <c r="S51" s="19">
        <f t="shared" ref="S51:S54" si="17">R51+P51+N51</f>
        <v>292</v>
      </c>
    </row>
    <row r="52" spans="1:19" ht="18.95" customHeight="1">
      <c r="A52" s="19" t="s">
        <v>20</v>
      </c>
      <c r="B52" s="18" t="s">
        <v>77</v>
      </c>
      <c r="C52" s="13"/>
      <c r="D52" s="13"/>
      <c r="E52" s="13"/>
      <c r="F52" s="13"/>
      <c r="G52" s="20">
        <v>3</v>
      </c>
      <c r="H52" s="20">
        <f>G52*4</f>
        <v>12</v>
      </c>
      <c r="I52" s="19">
        <f t="shared" si="16"/>
        <v>12</v>
      </c>
      <c r="K52" s="19" t="s">
        <v>20</v>
      </c>
      <c r="L52" s="18" t="s">
        <v>77</v>
      </c>
      <c r="M52" s="20"/>
      <c r="N52" s="20"/>
      <c r="O52" s="20"/>
      <c r="P52" s="20"/>
      <c r="Q52" s="67">
        <v>3</v>
      </c>
      <c r="R52" s="67">
        <f>Q52*4</f>
        <v>12</v>
      </c>
      <c r="S52" s="19">
        <f t="shared" si="17"/>
        <v>12</v>
      </c>
    </row>
    <row r="53" spans="1:19" ht="18.95" customHeight="1">
      <c r="A53" s="68" t="s">
        <v>27</v>
      </c>
      <c r="B53" s="65" t="s">
        <v>68</v>
      </c>
      <c r="C53" s="41">
        <v>3</v>
      </c>
      <c r="D53" s="13">
        <f t="shared" ref="D53" si="18">C53*4</f>
        <v>12</v>
      </c>
      <c r="E53" s="41"/>
      <c r="F53" s="41"/>
      <c r="G53" s="92"/>
      <c r="H53" s="92"/>
      <c r="I53" s="19">
        <f t="shared" si="16"/>
        <v>12</v>
      </c>
      <c r="K53" s="68" t="s">
        <v>27</v>
      </c>
      <c r="L53" s="65" t="s">
        <v>68</v>
      </c>
      <c r="M53" s="92">
        <v>3</v>
      </c>
      <c r="N53" s="20">
        <f t="shared" ref="N53" si="19">M53*4</f>
        <v>12</v>
      </c>
      <c r="O53" s="92"/>
      <c r="P53" s="92"/>
      <c r="Q53" s="66"/>
      <c r="R53" s="66"/>
      <c r="S53" s="19">
        <f t="shared" si="17"/>
        <v>12</v>
      </c>
    </row>
    <row r="54" spans="1:19" ht="18.95" customHeight="1">
      <c r="A54" s="19"/>
      <c r="B54" s="14" t="s">
        <v>21</v>
      </c>
      <c r="C54" s="13">
        <f t="shared" ref="C54:I54" si="20">SUM(C50:C53)</f>
        <v>34</v>
      </c>
      <c r="D54" s="13">
        <f t="shared" si="20"/>
        <v>136</v>
      </c>
      <c r="E54" s="13">
        <f t="shared" si="20"/>
        <v>34</v>
      </c>
      <c r="F54" s="13">
        <f t="shared" si="20"/>
        <v>136</v>
      </c>
      <c r="G54" s="20">
        <f t="shared" si="20"/>
        <v>34</v>
      </c>
      <c r="H54" s="20">
        <f t="shared" si="20"/>
        <v>136</v>
      </c>
      <c r="I54" s="13">
        <f t="shared" si="20"/>
        <v>408</v>
      </c>
      <c r="K54" s="64" t="s">
        <v>35</v>
      </c>
      <c r="L54" s="65" t="s">
        <v>78</v>
      </c>
      <c r="M54" s="92"/>
      <c r="N54" s="92"/>
      <c r="O54" s="92"/>
      <c r="P54" s="92"/>
      <c r="Q54" s="66">
        <v>4</v>
      </c>
      <c r="R54" s="66">
        <v>16</v>
      </c>
      <c r="S54" s="19">
        <f t="shared" si="17"/>
        <v>16</v>
      </c>
    </row>
    <row r="55" spans="1:19">
      <c r="K55" s="19"/>
      <c r="L55" s="14" t="s">
        <v>21</v>
      </c>
      <c r="M55" s="20">
        <f t="shared" ref="M55:N55" si="21">SUM(M50:M54)</f>
        <v>34</v>
      </c>
      <c r="N55" s="20">
        <f t="shared" si="21"/>
        <v>136</v>
      </c>
      <c r="O55" s="20">
        <f>SUM(O50:O54)</f>
        <v>34</v>
      </c>
      <c r="P55" s="20">
        <f t="shared" ref="P55:S55" si="22">SUM(P50:P54)</f>
        <v>136</v>
      </c>
      <c r="Q55" s="67">
        <f t="shared" si="22"/>
        <v>34</v>
      </c>
      <c r="R55" s="67">
        <f t="shared" si="22"/>
        <v>136</v>
      </c>
      <c r="S55" s="13">
        <f t="shared" si="22"/>
        <v>408</v>
      </c>
    </row>
  </sheetData>
  <mergeCells count="81">
    <mergeCell ref="B45:I45"/>
    <mergeCell ref="L45:S45"/>
    <mergeCell ref="K46:K49"/>
    <mergeCell ref="L46:L49"/>
    <mergeCell ref="M46:R46"/>
    <mergeCell ref="S46:S49"/>
    <mergeCell ref="M47:N47"/>
    <mergeCell ref="O47:P47"/>
    <mergeCell ref="Q47:R47"/>
    <mergeCell ref="M48:R48"/>
    <mergeCell ref="L40:S40"/>
    <mergeCell ref="L41:N41"/>
    <mergeCell ref="L44:S44"/>
    <mergeCell ref="L42:S42"/>
    <mergeCell ref="L43:S43"/>
    <mergeCell ref="A29:A32"/>
    <mergeCell ref="B29:B32"/>
    <mergeCell ref="C29:H29"/>
    <mergeCell ref="I29:I32"/>
    <mergeCell ref="C30:D30"/>
    <mergeCell ref="E30:F30"/>
    <mergeCell ref="G30:H30"/>
    <mergeCell ref="C31:H31"/>
    <mergeCell ref="L6:S6"/>
    <mergeCell ref="L8:S8"/>
    <mergeCell ref="L9:S9"/>
    <mergeCell ref="L11:S11"/>
    <mergeCell ref="K12:K15"/>
    <mergeCell ref="L12:L15"/>
    <mergeCell ref="M12:R12"/>
    <mergeCell ref="S12:S15"/>
    <mergeCell ref="M13:N13"/>
    <mergeCell ref="O13:P13"/>
    <mergeCell ref="Q13:R13"/>
    <mergeCell ref="M14:R14"/>
    <mergeCell ref="A2:I2"/>
    <mergeCell ref="A3:I3"/>
    <mergeCell ref="A4:I4"/>
    <mergeCell ref="B6:I6"/>
    <mergeCell ref="B23:I23"/>
    <mergeCell ref="B11:I11"/>
    <mergeCell ref="B12:B15"/>
    <mergeCell ref="C12:H12"/>
    <mergeCell ref="I12:I15"/>
    <mergeCell ref="C13:D13"/>
    <mergeCell ref="E13:F13"/>
    <mergeCell ref="A12:A15"/>
    <mergeCell ref="G13:H13"/>
    <mergeCell ref="C14:H14"/>
    <mergeCell ref="B8:I8"/>
    <mergeCell ref="B9:I9"/>
    <mergeCell ref="B26:I26"/>
    <mergeCell ref="B28:I28"/>
    <mergeCell ref="B25:I25"/>
    <mergeCell ref="L23:S23"/>
    <mergeCell ref="L26:S26"/>
    <mergeCell ref="L27:S27"/>
    <mergeCell ref="L28:S28"/>
    <mergeCell ref="L25:S25"/>
    <mergeCell ref="B27:I27"/>
    <mergeCell ref="K29:K32"/>
    <mergeCell ref="L29:L32"/>
    <mergeCell ref="M29:R29"/>
    <mergeCell ref="S29:S32"/>
    <mergeCell ref="M30:N30"/>
    <mergeCell ref="O30:P30"/>
    <mergeCell ref="Q30:R30"/>
    <mergeCell ref="M31:R31"/>
    <mergeCell ref="B42:I42"/>
    <mergeCell ref="B43:I43"/>
    <mergeCell ref="B40:I40"/>
    <mergeCell ref="B41:D41"/>
    <mergeCell ref="B44:I44"/>
    <mergeCell ref="A46:A49"/>
    <mergeCell ref="B46:B49"/>
    <mergeCell ref="C46:H46"/>
    <mergeCell ref="I46:I49"/>
    <mergeCell ref="C47:D47"/>
    <mergeCell ref="E47:F47"/>
    <mergeCell ref="G47:H47"/>
    <mergeCell ref="C48:H48"/>
  </mergeCells>
  <pageMargins left="0.43307086614173229" right="0.15748031496062992" top="0.19685039370078741" bottom="0.19685039370078741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MJ40"/>
  <sheetViews>
    <sheetView workbookViewId="0">
      <selection activeCell="V15" sqref="V15"/>
    </sheetView>
  </sheetViews>
  <sheetFormatPr defaultRowHeight="15"/>
  <cols>
    <col min="1" max="1" width="3.7109375" customWidth="1"/>
    <col min="2" max="2" width="4.42578125" style="47" customWidth="1"/>
    <col min="3" max="3" width="40.5703125" style="48" customWidth="1"/>
    <col min="4" max="10" width="6.42578125" style="48" customWidth="1"/>
    <col min="11" max="11" width="6.42578125" style="122" customWidth="1"/>
    <col min="12" max="12" width="4.42578125" customWidth="1"/>
    <col min="13" max="13" width="40.28515625" customWidth="1"/>
    <col min="14" max="20" width="6.42578125" customWidth="1"/>
  </cols>
  <sheetData>
    <row r="1" spans="2:1024" ht="65.25" customHeight="1">
      <c r="B1" s="215" t="s">
        <v>76</v>
      </c>
      <c r="C1" s="215"/>
      <c r="D1" s="215"/>
      <c r="E1" s="215"/>
      <c r="F1" s="215"/>
      <c r="G1" s="215"/>
      <c r="H1" s="215"/>
      <c r="I1" s="215"/>
      <c r="J1" s="215"/>
      <c r="K1" s="120"/>
    </row>
    <row r="2" spans="2:1024" ht="15.75" customHeight="1">
      <c r="B2" s="281" t="s">
        <v>91</v>
      </c>
      <c r="C2" s="216"/>
      <c r="D2" s="216"/>
      <c r="E2" s="216"/>
      <c r="F2" s="216"/>
      <c r="G2" s="216"/>
      <c r="H2" s="216"/>
      <c r="I2" s="216"/>
      <c r="J2" s="216"/>
      <c r="K2" s="121"/>
    </row>
    <row r="3" spans="2:1024" ht="20.25">
      <c r="B3" s="244" t="s">
        <v>65</v>
      </c>
      <c r="C3" s="245"/>
      <c r="D3" s="245"/>
      <c r="E3" s="245"/>
      <c r="F3" s="245"/>
      <c r="G3" s="245"/>
      <c r="H3" s="245"/>
      <c r="I3" s="245"/>
      <c r="J3" s="246"/>
      <c r="K3" s="87"/>
    </row>
    <row r="5" spans="2:1024" ht="18.75">
      <c r="C5" s="88" t="s">
        <v>56</v>
      </c>
      <c r="D5" s="88"/>
      <c r="E5" s="88"/>
      <c r="F5" s="88"/>
      <c r="G5" s="88"/>
      <c r="H5" s="88"/>
      <c r="I5" s="88"/>
      <c r="J5" s="88"/>
      <c r="L5" s="114"/>
      <c r="M5" s="114" t="s">
        <v>56</v>
      </c>
      <c r="N5" s="114"/>
      <c r="O5" s="114"/>
      <c r="P5" s="114"/>
      <c r="Q5" s="114"/>
      <c r="R5" s="114"/>
      <c r="S5" s="114"/>
      <c r="T5" s="114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</row>
    <row r="6" spans="2:1024" ht="18.75">
      <c r="C6" s="90" t="s">
        <v>75</v>
      </c>
      <c r="D6" s="90"/>
      <c r="E6" s="90"/>
      <c r="F6" s="90"/>
      <c r="G6" s="46"/>
      <c r="H6" s="46"/>
      <c r="I6" s="46"/>
      <c r="J6" s="46"/>
      <c r="K6" s="82"/>
      <c r="L6" s="101"/>
      <c r="M6" s="298" t="s">
        <v>92</v>
      </c>
      <c r="N6" s="298"/>
      <c r="O6" s="298"/>
      <c r="P6" s="298"/>
      <c r="Q6" s="96"/>
      <c r="R6" s="96"/>
      <c r="S6" s="96"/>
      <c r="T6" s="9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</row>
    <row r="7" spans="2:1024" ht="15" customHeight="1">
      <c r="C7" s="299" t="s">
        <v>93</v>
      </c>
      <c r="D7" s="299"/>
      <c r="E7" s="299"/>
      <c r="F7" s="118"/>
      <c r="G7" s="118"/>
      <c r="H7" s="118"/>
      <c r="I7" s="118"/>
      <c r="J7" s="118"/>
      <c r="K7" s="11"/>
      <c r="L7" s="118"/>
      <c r="M7" s="299" t="s">
        <v>133</v>
      </c>
      <c r="N7" s="299"/>
      <c r="O7" s="299"/>
      <c r="P7" s="299"/>
      <c r="Q7" s="299"/>
      <c r="R7" s="299"/>
      <c r="S7" s="299"/>
      <c r="T7" s="299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</row>
    <row r="8" spans="2:1024">
      <c r="C8" s="89" t="s">
        <v>94</v>
      </c>
      <c r="D8" s="89"/>
      <c r="E8" s="89"/>
      <c r="F8" s="89"/>
      <c r="G8" s="89"/>
      <c r="H8" s="89"/>
      <c r="I8" s="89"/>
      <c r="J8" s="89"/>
      <c r="K8" s="123"/>
      <c r="L8" s="89"/>
      <c r="M8" s="260" t="s">
        <v>90</v>
      </c>
      <c r="N8" s="260"/>
      <c r="O8" s="260"/>
      <c r="P8" s="260"/>
      <c r="Q8" s="260"/>
      <c r="R8" s="260"/>
      <c r="S8" s="260"/>
      <c r="T8" s="260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</row>
    <row r="9" spans="2:1024">
      <c r="C9" s="297" t="s">
        <v>95</v>
      </c>
      <c r="D9" s="297"/>
      <c r="E9" s="297"/>
      <c r="F9" s="297"/>
      <c r="G9" s="297"/>
      <c r="H9" s="297"/>
      <c r="I9" s="297"/>
      <c r="J9" s="297"/>
      <c r="K9" s="89"/>
      <c r="L9" s="119"/>
      <c r="M9" s="297" t="s">
        <v>96</v>
      </c>
      <c r="N9" s="297"/>
      <c r="O9" s="297"/>
      <c r="P9" s="297"/>
      <c r="Q9" s="297"/>
      <c r="R9" s="297"/>
      <c r="S9" s="297"/>
      <c r="T9" s="29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</row>
    <row r="10" spans="2:1024">
      <c r="B10" s="45"/>
      <c r="K10" s="124"/>
      <c r="L10" s="95"/>
      <c r="M10" s="47"/>
      <c r="N10" s="97"/>
      <c r="O10" s="98"/>
      <c r="P10" s="97"/>
      <c r="Q10" s="97"/>
      <c r="R10" s="97"/>
      <c r="S10" s="97"/>
      <c r="T10" s="97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</row>
    <row r="11" spans="2:1024" ht="15" customHeight="1">
      <c r="B11" s="282" t="s">
        <v>5</v>
      </c>
      <c r="C11" s="282" t="s">
        <v>6</v>
      </c>
      <c r="D11" s="280" t="s">
        <v>7</v>
      </c>
      <c r="E11" s="280"/>
      <c r="F11" s="280"/>
      <c r="G11" s="280"/>
      <c r="H11" s="280"/>
      <c r="I11" s="280"/>
      <c r="J11" s="296" t="s">
        <v>8</v>
      </c>
      <c r="K11" s="125"/>
      <c r="L11" s="289" t="s">
        <v>5</v>
      </c>
      <c r="M11" s="289" t="s">
        <v>6</v>
      </c>
      <c r="N11" s="290" t="s">
        <v>7</v>
      </c>
      <c r="O11" s="290"/>
      <c r="P11" s="291"/>
      <c r="Q11" s="291"/>
      <c r="R11" s="291"/>
      <c r="S11" s="291"/>
      <c r="T11" s="292" t="s">
        <v>8</v>
      </c>
    </row>
    <row r="12" spans="2:1024" ht="15" customHeight="1">
      <c r="B12" s="282"/>
      <c r="C12" s="282"/>
      <c r="D12" s="271" t="s">
        <v>9</v>
      </c>
      <c r="E12" s="271"/>
      <c r="F12" s="279" t="s">
        <v>10</v>
      </c>
      <c r="G12" s="279"/>
      <c r="H12" s="280" t="s">
        <v>11</v>
      </c>
      <c r="I12" s="280"/>
      <c r="J12" s="296"/>
      <c r="K12" s="125"/>
      <c r="L12" s="289"/>
      <c r="M12" s="289"/>
      <c r="N12" s="290" t="s">
        <v>9</v>
      </c>
      <c r="O12" s="294"/>
      <c r="P12" s="295" t="s">
        <v>10</v>
      </c>
      <c r="Q12" s="295"/>
      <c r="R12" s="283" t="s">
        <v>11</v>
      </c>
      <c r="S12" s="283"/>
      <c r="T12" s="293"/>
    </row>
    <row r="13" spans="2:1024">
      <c r="B13" s="282"/>
      <c r="C13" s="282"/>
      <c r="D13" s="284" t="s">
        <v>66</v>
      </c>
      <c r="E13" s="284"/>
      <c r="F13" s="284"/>
      <c r="G13" s="284"/>
      <c r="H13" s="284"/>
      <c r="I13" s="284"/>
      <c r="J13" s="296"/>
      <c r="K13" s="125"/>
      <c r="L13" s="289"/>
      <c r="M13" s="289"/>
      <c r="N13" s="285" t="s">
        <v>67</v>
      </c>
      <c r="O13" s="285"/>
      <c r="P13" s="286"/>
      <c r="Q13" s="286"/>
      <c r="R13" s="286"/>
      <c r="S13" s="286"/>
      <c r="T13" s="292"/>
    </row>
    <row r="14" spans="2:1024">
      <c r="B14" s="282"/>
      <c r="C14" s="282"/>
      <c r="D14" s="49" t="s">
        <v>12</v>
      </c>
      <c r="E14" s="49" t="s">
        <v>13</v>
      </c>
      <c r="F14" s="49" t="s">
        <v>12</v>
      </c>
      <c r="G14" s="49" t="s">
        <v>13</v>
      </c>
      <c r="H14" s="49" t="s">
        <v>12</v>
      </c>
      <c r="I14" s="49" t="s">
        <v>13</v>
      </c>
      <c r="J14" s="296"/>
      <c r="K14" s="125"/>
      <c r="L14" s="289"/>
      <c r="M14" s="289"/>
      <c r="N14" s="104" t="s">
        <v>12</v>
      </c>
      <c r="O14" s="104" t="s">
        <v>13</v>
      </c>
      <c r="P14" s="104" t="s">
        <v>12</v>
      </c>
      <c r="Q14" s="104" t="s">
        <v>13</v>
      </c>
      <c r="R14" s="104" t="s">
        <v>12</v>
      </c>
      <c r="S14" s="104" t="s">
        <v>13</v>
      </c>
      <c r="T14" s="292"/>
    </row>
    <row r="15" spans="2:1024" ht="18.95" customHeight="1">
      <c r="B15" s="50" t="s">
        <v>18</v>
      </c>
      <c r="C15" s="18" t="s">
        <v>57</v>
      </c>
      <c r="D15" s="51">
        <v>9</v>
      </c>
      <c r="E15" s="51">
        <f>D15*4</f>
        <v>36</v>
      </c>
      <c r="F15" s="52">
        <v>12</v>
      </c>
      <c r="G15" s="52">
        <f>F15*4</f>
        <v>48</v>
      </c>
      <c r="H15" s="53">
        <v>13</v>
      </c>
      <c r="I15" s="53">
        <f>H15*4</f>
        <v>52</v>
      </c>
      <c r="J15" s="53">
        <f>I15+G15+E15</f>
        <v>136</v>
      </c>
      <c r="K15" s="126"/>
      <c r="L15" s="14" t="s">
        <v>18</v>
      </c>
      <c r="M15" s="15" t="s">
        <v>57</v>
      </c>
      <c r="N15" s="105">
        <v>9</v>
      </c>
      <c r="O15" s="105">
        <f>N15*4</f>
        <v>36</v>
      </c>
      <c r="P15" s="106">
        <v>12</v>
      </c>
      <c r="Q15" s="106">
        <f>P15*4</f>
        <v>48</v>
      </c>
      <c r="R15" s="107">
        <v>11</v>
      </c>
      <c r="S15" s="107">
        <f>R15*4</f>
        <v>44</v>
      </c>
      <c r="T15" s="105">
        <f>S15+Q15+O15</f>
        <v>128</v>
      </c>
    </row>
    <row r="16" spans="2:1024" ht="18.95" customHeight="1">
      <c r="B16" s="50" t="s">
        <v>19</v>
      </c>
      <c r="C16" s="18" t="s">
        <v>58</v>
      </c>
      <c r="D16" s="51">
        <v>22</v>
      </c>
      <c r="E16" s="51">
        <f>D16*4</f>
        <v>88</v>
      </c>
      <c r="F16" s="52">
        <v>22</v>
      </c>
      <c r="G16" s="52">
        <f>F16*4</f>
        <v>88</v>
      </c>
      <c r="H16" s="53">
        <v>18</v>
      </c>
      <c r="I16" s="53">
        <f>H16*4</f>
        <v>72</v>
      </c>
      <c r="J16" s="53">
        <f>I16+G16+E16</f>
        <v>248</v>
      </c>
      <c r="K16" s="126"/>
      <c r="L16" s="14" t="s">
        <v>19</v>
      </c>
      <c r="M16" s="15" t="s">
        <v>58</v>
      </c>
      <c r="N16" s="105">
        <v>22</v>
      </c>
      <c r="O16" s="105">
        <f>N16*4</f>
        <v>88</v>
      </c>
      <c r="P16" s="106">
        <v>22</v>
      </c>
      <c r="Q16" s="106">
        <f>P16*4</f>
        <v>88</v>
      </c>
      <c r="R16" s="107">
        <v>16</v>
      </c>
      <c r="S16" s="107">
        <f>R16*4</f>
        <v>64</v>
      </c>
      <c r="T16" s="105">
        <f>S16+Q16+O16</f>
        <v>240</v>
      </c>
    </row>
    <row r="17" spans="2:1024" ht="18.95" customHeight="1">
      <c r="B17" s="50" t="s">
        <v>20</v>
      </c>
      <c r="C17" s="18" t="s">
        <v>68</v>
      </c>
      <c r="D17" s="51">
        <v>3</v>
      </c>
      <c r="E17" s="51">
        <v>12</v>
      </c>
      <c r="F17" s="52"/>
      <c r="G17" s="52"/>
      <c r="H17" s="53"/>
      <c r="I17" s="53"/>
      <c r="J17" s="53">
        <f>I17+G17+E17</f>
        <v>12</v>
      </c>
      <c r="K17" s="126"/>
      <c r="L17" s="14" t="s">
        <v>20</v>
      </c>
      <c r="M17" s="109" t="s">
        <v>68</v>
      </c>
      <c r="N17" s="105">
        <v>3</v>
      </c>
      <c r="O17" s="105">
        <v>12</v>
      </c>
      <c r="P17" s="106">
        <v>0</v>
      </c>
      <c r="Q17" s="106">
        <v>0</v>
      </c>
      <c r="R17" s="107">
        <v>0</v>
      </c>
      <c r="S17" s="107">
        <v>0</v>
      </c>
      <c r="T17" s="105">
        <v>12</v>
      </c>
    </row>
    <row r="18" spans="2:1024" ht="18.95" customHeight="1">
      <c r="B18" s="50" t="s">
        <v>27</v>
      </c>
      <c r="C18" s="18" t="s">
        <v>77</v>
      </c>
      <c r="D18" s="51"/>
      <c r="E18" s="51"/>
      <c r="F18" s="52"/>
      <c r="G18" s="52"/>
      <c r="H18" s="53">
        <v>3</v>
      </c>
      <c r="I18" s="53">
        <f>H18*4</f>
        <v>12</v>
      </c>
      <c r="J18" s="53">
        <f>I18+G18+E18</f>
        <v>12</v>
      </c>
      <c r="K18" s="126"/>
      <c r="L18" s="14" t="s">
        <v>27</v>
      </c>
      <c r="M18" s="15" t="s">
        <v>97</v>
      </c>
      <c r="N18" s="105">
        <v>0</v>
      </c>
      <c r="O18" s="105">
        <f>N18*4</f>
        <v>0</v>
      </c>
      <c r="P18" s="106">
        <v>0</v>
      </c>
      <c r="Q18" s="106">
        <f>P18*4</f>
        <v>0</v>
      </c>
      <c r="R18" s="107">
        <v>4</v>
      </c>
      <c r="S18" s="107">
        <f>R18*4</f>
        <v>16</v>
      </c>
      <c r="T18" s="105">
        <f>S18+Q18+O18</f>
        <v>16</v>
      </c>
    </row>
    <row r="19" spans="2:1024" ht="18.95" customHeight="1">
      <c r="B19" s="50"/>
      <c r="C19" s="53" t="s">
        <v>21</v>
      </c>
      <c r="D19" s="51">
        <f t="shared" ref="D19:J19" si="0">SUM(D15:D18)</f>
        <v>34</v>
      </c>
      <c r="E19" s="51">
        <f t="shared" si="0"/>
        <v>136</v>
      </c>
      <c r="F19" s="52">
        <f t="shared" si="0"/>
        <v>34</v>
      </c>
      <c r="G19" s="52">
        <f t="shared" si="0"/>
        <v>136</v>
      </c>
      <c r="H19" s="53">
        <f t="shared" si="0"/>
        <v>34</v>
      </c>
      <c r="I19" s="53">
        <f t="shared" si="0"/>
        <v>136</v>
      </c>
      <c r="J19" s="54">
        <f t="shared" si="0"/>
        <v>408</v>
      </c>
      <c r="K19" s="127"/>
      <c r="L19" s="14" t="s">
        <v>35</v>
      </c>
      <c r="M19" s="15" t="s">
        <v>98</v>
      </c>
      <c r="N19" s="105">
        <v>0</v>
      </c>
      <c r="O19" s="105">
        <f>N19*4</f>
        <v>0</v>
      </c>
      <c r="P19" s="106">
        <v>0</v>
      </c>
      <c r="Q19" s="106">
        <f>P19*4</f>
        <v>0</v>
      </c>
      <c r="R19" s="107">
        <v>3</v>
      </c>
      <c r="S19" s="107">
        <f>R19*4</f>
        <v>12</v>
      </c>
      <c r="T19" s="105">
        <f>S19+Q19+O19</f>
        <v>12</v>
      </c>
    </row>
    <row r="20" spans="2:1024" ht="18.95" customHeight="1">
      <c r="L20" s="19"/>
      <c r="M20" s="19" t="s">
        <v>21</v>
      </c>
      <c r="N20" s="105">
        <f t="shared" ref="N20:T20" si="1">SUM(N15:N19)</f>
        <v>34</v>
      </c>
      <c r="O20" s="105">
        <f t="shared" si="1"/>
        <v>136</v>
      </c>
      <c r="P20" s="106">
        <f t="shared" si="1"/>
        <v>34</v>
      </c>
      <c r="Q20" s="106">
        <f t="shared" si="1"/>
        <v>136</v>
      </c>
      <c r="R20" s="108">
        <f t="shared" si="1"/>
        <v>34</v>
      </c>
      <c r="S20" s="108">
        <f t="shared" si="1"/>
        <v>136</v>
      </c>
      <c r="T20" s="107">
        <f t="shared" si="1"/>
        <v>408</v>
      </c>
    </row>
    <row r="21" spans="2:1024">
      <c r="B21"/>
      <c r="C21"/>
      <c r="D21"/>
      <c r="E21"/>
      <c r="F21"/>
      <c r="G21"/>
      <c r="H21"/>
      <c r="I21"/>
      <c r="J21"/>
      <c r="K21" s="12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</row>
    <row r="22" spans="2:1024" ht="18.75">
      <c r="B22" s="45"/>
      <c r="C22" s="182" t="s">
        <v>59</v>
      </c>
      <c r="D22" s="182"/>
      <c r="E22" s="182"/>
      <c r="F22" s="182"/>
      <c r="G22" s="182"/>
      <c r="H22" s="182"/>
      <c r="I22" s="182"/>
      <c r="J22" s="182"/>
      <c r="K22" s="82"/>
      <c r="M22" s="287" t="s">
        <v>59</v>
      </c>
      <c r="N22" s="287"/>
      <c r="O22" s="287"/>
      <c r="P22" s="287"/>
      <c r="Q22" s="287"/>
      <c r="R22" s="287"/>
      <c r="S22" s="287"/>
      <c r="T22" s="28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</row>
    <row r="23" spans="2:1024">
      <c r="B23" s="45"/>
      <c r="C23" s="55" t="s">
        <v>60</v>
      </c>
      <c r="D23" s="46"/>
      <c r="E23" s="46"/>
      <c r="F23" s="46"/>
      <c r="G23" s="46"/>
      <c r="H23" s="46"/>
      <c r="I23" s="46"/>
      <c r="J23" s="46"/>
      <c r="K23" s="11"/>
      <c r="L23" s="115"/>
      <c r="M23" s="116" t="s">
        <v>60</v>
      </c>
      <c r="N23" s="117"/>
      <c r="O23" s="117"/>
      <c r="P23" s="117"/>
      <c r="Q23" s="117"/>
      <c r="R23" s="117"/>
      <c r="S23" s="117"/>
      <c r="T23" s="11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</row>
    <row r="24" spans="2:1024">
      <c r="B24" s="45"/>
      <c r="C24" s="288" t="s">
        <v>99</v>
      </c>
      <c r="D24" s="288"/>
      <c r="E24" s="288"/>
      <c r="F24" s="46"/>
      <c r="G24" s="46"/>
      <c r="H24" s="46"/>
      <c r="I24" s="46"/>
      <c r="L24" s="102"/>
      <c r="M24" s="288" t="s">
        <v>102</v>
      </c>
      <c r="N24" s="288"/>
      <c r="O24" s="288"/>
      <c r="P24" s="288"/>
      <c r="Q24" s="288"/>
      <c r="R24" s="288"/>
      <c r="S24" s="288"/>
      <c r="T24" s="288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</row>
    <row r="25" spans="2:1024">
      <c r="B25" s="38"/>
      <c r="C25" s="260" t="s">
        <v>94</v>
      </c>
      <c r="D25" s="260"/>
      <c r="E25" s="260"/>
      <c r="F25" s="260"/>
      <c r="G25" s="260"/>
      <c r="H25" s="260"/>
      <c r="I25" s="260"/>
      <c r="J25" s="260"/>
      <c r="K25" s="89"/>
      <c r="L25" s="117"/>
      <c r="M25" s="260" t="s">
        <v>90</v>
      </c>
      <c r="N25" s="260"/>
      <c r="O25" s="260"/>
      <c r="P25" s="260"/>
      <c r="Q25" s="260"/>
      <c r="R25" s="260"/>
      <c r="S25" s="260"/>
      <c r="T25" s="260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</row>
    <row r="26" spans="2:1024">
      <c r="B26" s="45"/>
      <c r="C26" s="44" t="s">
        <v>100</v>
      </c>
      <c r="D26" s="46"/>
      <c r="E26" s="46"/>
      <c r="F26" s="46"/>
      <c r="G26" s="46"/>
      <c r="H26" s="46"/>
      <c r="I26" s="46"/>
      <c r="J26" s="46"/>
      <c r="K26" s="11"/>
      <c r="L26" s="117"/>
      <c r="M26" s="44" t="s">
        <v>101</v>
      </c>
      <c r="N26" s="89"/>
      <c r="O26" s="89"/>
      <c r="P26" s="89"/>
      <c r="Q26" s="89"/>
      <c r="R26" s="89"/>
      <c r="S26" s="89"/>
      <c r="T26" s="89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</row>
    <row r="27" spans="2:1024">
      <c r="B27" s="45"/>
      <c r="C27" s="278"/>
      <c r="D27" s="278"/>
      <c r="E27" s="278"/>
      <c r="F27" s="278"/>
      <c r="G27" s="278"/>
      <c r="H27" s="278"/>
      <c r="I27" s="278"/>
      <c r="J27" s="278"/>
      <c r="K27" s="91"/>
      <c r="L27" s="99"/>
      <c r="M27" s="100"/>
      <c r="N27" s="98"/>
      <c r="O27" s="99"/>
      <c r="P27" s="99"/>
      <c r="Q27" s="99"/>
      <c r="R27" s="99"/>
      <c r="S27" s="99"/>
      <c r="T27" s="99"/>
    </row>
    <row r="28" spans="2:1024" s="44" customFormat="1" ht="15" customHeight="1">
      <c r="B28" s="262" t="s">
        <v>5</v>
      </c>
      <c r="C28" s="262" t="s">
        <v>6</v>
      </c>
      <c r="D28" s="265" t="s">
        <v>7</v>
      </c>
      <c r="E28" s="266"/>
      <c r="F28" s="266"/>
      <c r="G28" s="266"/>
      <c r="H28" s="266"/>
      <c r="I28" s="267"/>
      <c r="J28" s="268" t="s">
        <v>8</v>
      </c>
      <c r="K28" s="125"/>
      <c r="L28" s="289" t="s">
        <v>5</v>
      </c>
      <c r="M28" s="289" t="s">
        <v>6</v>
      </c>
      <c r="N28" s="290" t="s">
        <v>7</v>
      </c>
      <c r="O28" s="290"/>
      <c r="P28" s="291"/>
      <c r="Q28" s="291"/>
      <c r="R28" s="291"/>
      <c r="S28" s="291"/>
      <c r="T28" s="292" t="s">
        <v>8</v>
      </c>
    </row>
    <row r="29" spans="2:1024" s="44" customFormat="1" ht="15" customHeight="1">
      <c r="B29" s="263"/>
      <c r="C29" s="263"/>
      <c r="D29" s="271" t="s">
        <v>9</v>
      </c>
      <c r="E29" s="272"/>
      <c r="F29" s="273" t="s">
        <v>10</v>
      </c>
      <c r="G29" s="274"/>
      <c r="H29" s="265" t="s">
        <v>11</v>
      </c>
      <c r="I29" s="267"/>
      <c r="J29" s="269"/>
      <c r="K29" s="125"/>
      <c r="L29" s="289"/>
      <c r="M29" s="289"/>
      <c r="N29" s="290" t="s">
        <v>9</v>
      </c>
      <c r="O29" s="294"/>
      <c r="P29" s="295" t="s">
        <v>10</v>
      </c>
      <c r="Q29" s="295"/>
      <c r="R29" s="283" t="s">
        <v>11</v>
      </c>
      <c r="S29" s="283"/>
      <c r="T29" s="293"/>
    </row>
    <row r="30" spans="2:1024" s="44" customFormat="1" ht="14.25">
      <c r="B30" s="263"/>
      <c r="C30" s="263"/>
      <c r="D30" s="275" t="s">
        <v>66</v>
      </c>
      <c r="E30" s="276"/>
      <c r="F30" s="276"/>
      <c r="G30" s="276"/>
      <c r="H30" s="276"/>
      <c r="I30" s="277"/>
      <c r="J30" s="269"/>
      <c r="K30" s="125"/>
      <c r="L30" s="289"/>
      <c r="M30" s="289"/>
      <c r="N30" s="285" t="s">
        <v>67</v>
      </c>
      <c r="O30" s="285"/>
      <c r="P30" s="286"/>
      <c r="Q30" s="286"/>
      <c r="R30" s="286"/>
      <c r="S30" s="286"/>
      <c r="T30" s="292"/>
    </row>
    <row r="31" spans="2:1024" s="44" customFormat="1" ht="14.25">
      <c r="B31" s="264"/>
      <c r="C31" s="264"/>
      <c r="D31" s="49" t="s">
        <v>12</v>
      </c>
      <c r="E31" s="49" t="s">
        <v>13</v>
      </c>
      <c r="F31" s="49" t="s">
        <v>12</v>
      </c>
      <c r="G31" s="49" t="s">
        <v>13</v>
      </c>
      <c r="H31" s="49" t="s">
        <v>12</v>
      </c>
      <c r="I31" s="49" t="s">
        <v>13</v>
      </c>
      <c r="J31" s="270"/>
      <c r="K31" s="125"/>
      <c r="L31" s="289"/>
      <c r="M31" s="289"/>
      <c r="N31" s="104" t="s">
        <v>12</v>
      </c>
      <c r="O31" s="104" t="s">
        <v>13</v>
      </c>
      <c r="P31" s="104" t="s">
        <v>12</v>
      </c>
      <c r="Q31" s="104" t="s">
        <v>13</v>
      </c>
      <c r="R31" s="104" t="s">
        <v>12</v>
      </c>
      <c r="S31" s="104" t="s">
        <v>13</v>
      </c>
      <c r="T31" s="292"/>
    </row>
    <row r="32" spans="2:1024" ht="18.95" customHeight="1">
      <c r="B32" s="50" t="s">
        <v>18</v>
      </c>
      <c r="C32" s="18" t="s">
        <v>62</v>
      </c>
      <c r="D32" s="56">
        <v>8</v>
      </c>
      <c r="E32" s="56">
        <f>D32*4</f>
        <v>32</v>
      </c>
      <c r="F32" s="57">
        <v>8</v>
      </c>
      <c r="G32" s="57">
        <f>F32*4</f>
        <v>32</v>
      </c>
      <c r="H32" s="50">
        <v>9</v>
      </c>
      <c r="I32" s="50">
        <f>H32*4</f>
        <v>36</v>
      </c>
      <c r="J32" s="50">
        <f>I32+G32+E32</f>
        <v>100</v>
      </c>
      <c r="K32" s="129"/>
      <c r="L32" s="14" t="s">
        <v>18</v>
      </c>
      <c r="M32" s="15" t="s">
        <v>62</v>
      </c>
      <c r="N32" s="110">
        <v>8</v>
      </c>
      <c r="O32" s="110">
        <f>N32*4</f>
        <v>32</v>
      </c>
      <c r="P32" s="111">
        <v>8</v>
      </c>
      <c r="Q32" s="111">
        <f>P32*4</f>
        <v>32</v>
      </c>
      <c r="R32" s="112">
        <v>9</v>
      </c>
      <c r="S32" s="112">
        <f>R32*4</f>
        <v>36</v>
      </c>
      <c r="T32" s="110">
        <f>S32+Q32+O32</f>
        <v>100</v>
      </c>
    </row>
    <row r="33" spans="2:20" ht="18.95" customHeight="1">
      <c r="B33" s="50" t="s">
        <v>19</v>
      </c>
      <c r="C33" s="18" t="s">
        <v>63</v>
      </c>
      <c r="D33" s="56">
        <v>12</v>
      </c>
      <c r="E33" s="56">
        <f>D33*4</f>
        <v>48</v>
      </c>
      <c r="F33" s="57">
        <v>11</v>
      </c>
      <c r="G33" s="57">
        <f>F33*4</f>
        <v>44</v>
      </c>
      <c r="H33" s="50">
        <v>10</v>
      </c>
      <c r="I33" s="50">
        <f>H33*4</f>
        <v>40</v>
      </c>
      <c r="J33" s="50">
        <f>I33+G33+E33</f>
        <v>132</v>
      </c>
      <c r="K33" s="129"/>
      <c r="L33" s="14" t="s">
        <v>19</v>
      </c>
      <c r="M33" s="15" t="s">
        <v>63</v>
      </c>
      <c r="N33" s="110">
        <v>12</v>
      </c>
      <c r="O33" s="110">
        <f>N33*4</f>
        <v>48</v>
      </c>
      <c r="P33" s="111">
        <v>11</v>
      </c>
      <c r="Q33" s="111">
        <f>P33*4</f>
        <v>44</v>
      </c>
      <c r="R33" s="112">
        <v>9</v>
      </c>
      <c r="S33" s="112">
        <f>R33*4</f>
        <v>36</v>
      </c>
      <c r="T33" s="110">
        <f>S33+Q33+O33</f>
        <v>128</v>
      </c>
    </row>
    <row r="34" spans="2:20" ht="18.95" customHeight="1">
      <c r="B34" s="50" t="s">
        <v>20</v>
      </c>
      <c r="C34" s="18" t="s">
        <v>61</v>
      </c>
      <c r="D34" s="56">
        <v>11</v>
      </c>
      <c r="E34" s="56">
        <f>D34*4</f>
        <v>44</v>
      </c>
      <c r="F34" s="57">
        <v>7</v>
      </c>
      <c r="G34" s="57">
        <f>F34*4</f>
        <v>28</v>
      </c>
      <c r="H34" s="50">
        <v>6</v>
      </c>
      <c r="I34" s="50">
        <f>H34*4</f>
        <v>24</v>
      </c>
      <c r="J34" s="50">
        <f>I34+G34+E34</f>
        <v>96</v>
      </c>
      <c r="K34" s="129"/>
      <c r="L34" s="14" t="s">
        <v>20</v>
      </c>
      <c r="M34" s="15" t="s">
        <v>61</v>
      </c>
      <c r="N34" s="110">
        <v>11</v>
      </c>
      <c r="O34" s="110">
        <f>N34*4</f>
        <v>44</v>
      </c>
      <c r="P34" s="111">
        <v>7</v>
      </c>
      <c r="Q34" s="111">
        <f>P34*4</f>
        <v>28</v>
      </c>
      <c r="R34" s="112">
        <v>6</v>
      </c>
      <c r="S34" s="112">
        <f>R34*4</f>
        <v>24</v>
      </c>
      <c r="T34" s="110">
        <f>S34+Q34+O34</f>
        <v>96</v>
      </c>
    </row>
    <row r="35" spans="2:20" ht="18.95" customHeight="1">
      <c r="B35" s="50" t="s">
        <v>27</v>
      </c>
      <c r="C35" s="18" t="s">
        <v>64</v>
      </c>
      <c r="D35" s="56"/>
      <c r="E35" s="56"/>
      <c r="F35" s="57">
        <v>6</v>
      </c>
      <c r="G35" s="57">
        <f>F35*4</f>
        <v>24</v>
      </c>
      <c r="H35" s="50">
        <v>5</v>
      </c>
      <c r="I35" s="50">
        <f>H35*4</f>
        <v>20</v>
      </c>
      <c r="J35" s="50">
        <f>I35+G35+E35</f>
        <v>44</v>
      </c>
      <c r="K35" s="129"/>
      <c r="L35" s="14" t="s">
        <v>27</v>
      </c>
      <c r="M35" s="103" t="s">
        <v>64</v>
      </c>
      <c r="N35" s="110">
        <v>0</v>
      </c>
      <c r="O35" s="110">
        <v>0</v>
      </c>
      <c r="P35" s="111">
        <v>6</v>
      </c>
      <c r="Q35" s="111">
        <v>24</v>
      </c>
      <c r="R35" s="112">
        <v>0</v>
      </c>
      <c r="S35" s="112">
        <v>0</v>
      </c>
      <c r="T35" s="110">
        <v>24</v>
      </c>
    </row>
    <row r="36" spans="2:20" ht="18.95" customHeight="1">
      <c r="B36" s="50" t="s">
        <v>35</v>
      </c>
      <c r="C36" s="18" t="s">
        <v>68</v>
      </c>
      <c r="D36" s="56">
        <v>3</v>
      </c>
      <c r="E36" s="56">
        <v>12</v>
      </c>
      <c r="F36" s="57"/>
      <c r="G36" s="57"/>
      <c r="H36" s="58"/>
      <c r="I36" s="58"/>
      <c r="J36" s="50">
        <v>12</v>
      </c>
      <c r="K36" s="129"/>
      <c r="L36" s="14" t="s">
        <v>35</v>
      </c>
      <c r="M36" s="103" t="s">
        <v>78</v>
      </c>
      <c r="N36" s="110">
        <v>0</v>
      </c>
      <c r="O36" s="110">
        <f>N36*4</f>
        <v>0</v>
      </c>
      <c r="P36" s="111">
        <v>0</v>
      </c>
      <c r="Q36" s="111">
        <v>0</v>
      </c>
      <c r="R36" s="112">
        <v>6</v>
      </c>
      <c r="S36" s="112">
        <f>R36*4</f>
        <v>24</v>
      </c>
      <c r="T36" s="110">
        <f>S36+Q36+O36</f>
        <v>24</v>
      </c>
    </row>
    <row r="37" spans="2:20" ht="18.95" customHeight="1">
      <c r="B37" s="50" t="s">
        <v>44</v>
      </c>
      <c r="C37" s="18" t="s">
        <v>77</v>
      </c>
      <c r="D37" s="56"/>
      <c r="E37" s="56"/>
      <c r="F37" s="57">
        <v>2</v>
      </c>
      <c r="G37" s="57">
        <f>F37*4</f>
        <v>8</v>
      </c>
      <c r="H37" s="50">
        <v>4</v>
      </c>
      <c r="I37" s="50">
        <f>H37*4</f>
        <v>16</v>
      </c>
      <c r="J37" s="50">
        <f>I37+G37+E37</f>
        <v>24</v>
      </c>
      <c r="K37" s="129"/>
      <c r="L37" s="14" t="s">
        <v>44</v>
      </c>
      <c r="M37" s="103" t="s">
        <v>68</v>
      </c>
      <c r="N37" s="110">
        <v>3</v>
      </c>
      <c r="O37" s="110">
        <f>N37*4</f>
        <v>12</v>
      </c>
      <c r="P37" s="111">
        <v>0</v>
      </c>
      <c r="Q37" s="111">
        <v>0</v>
      </c>
      <c r="R37" s="112">
        <v>0</v>
      </c>
      <c r="S37" s="112">
        <v>0</v>
      </c>
      <c r="T37" s="110">
        <f>S37+Q37+O37</f>
        <v>12</v>
      </c>
    </row>
    <row r="38" spans="2:20" ht="18.95" customHeight="1">
      <c r="B38" s="143"/>
      <c r="C38" s="50" t="s">
        <v>21</v>
      </c>
      <c r="D38" s="56">
        <f t="shared" ref="D38:J38" si="2">SUM(D32:D37)</f>
        <v>34</v>
      </c>
      <c r="E38" s="56">
        <f t="shared" si="2"/>
        <v>136</v>
      </c>
      <c r="F38" s="57">
        <f t="shared" si="2"/>
        <v>34</v>
      </c>
      <c r="G38" s="57">
        <f t="shared" si="2"/>
        <v>136</v>
      </c>
      <c r="H38" s="50">
        <f t="shared" si="2"/>
        <v>34</v>
      </c>
      <c r="I38" s="50">
        <f t="shared" si="2"/>
        <v>136</v>
      </c>
      <c r="J38" s="59">
        <f t="shared" si="2"/>
        <v>408</v>
      </c>
      <c r="K38" s="130"/>
      <c r="L38" s="14" t="s">
        <v>69</v>
      </c>
      <c r="M38" s="15" t="s">
        <v>77</v>
      </c>
      <c r="N38" s="110">
        <v>0</v>
      </c>
      <c r="O38" s="110">
        <f>N38*4</f>
        <v>0</v>
      </c>
      <c r="P38" s="111">
        <v>2</v>
      </c>
      <c r="Q38" s="111">
        <f>P38*4</f>
        <v>8</v>
      </c>
      <c r="R38" s="112">
        <v>4</v>
      </c>
      <c r="S38" s="112">
        <f>R38*4</f>
        <v>16</v>
      </c>
      <c r="T38" s="110">
        <f>S38+Q38+O38</f>
        <v>24</v>
      </c>
    </row>
    <row r="39" spans="2:20" ht="18.95" customHeight="1">
      <c r="L39" s="14"/>
      <c r="M39" s="14" t="s">
        <v>21</v>
      </c>
      <c r="N39" s="110">
        <f t="shared" ref="N39:T39" si="3">SUM(N32:N38)</f>
        <v>34</v>
      </c>
      <c r="O39" s="110">
        <f t="shared" si="3"/>
        <v>136</v>
      </c>
      <c r="P39" s="111">
        <f t="shared" si="3"/>
        <v>34</v>
      </c>
      <c r="Q39" s="111">
        <f t="shared" si="3"/>
        <v>136</v>
      </c>
      <c r="R39" s="113">
        <f t="shared" si="3"/>
        <v>34</v>
      </c>
      <c r="S39" s="113">
        <f t="shared" si="3"/>
        <v>136</v>
      </c>
      <c r="T39" s="112">
        <f t="shared" si="3"/>
        <v>408</v>
      </c>
    </row>
    <row r="40" spans="2:20" ht="20.100000000000001" customHeight="1">
      <c r="C40" s="60"/>
    </row>
  </sheetData>
  <mergeCells count="48">
    <mergeCell ref="M9:T9"/>
    <mergeCell ref="M6:P6"/>
    <mergeCell ref="M7:T7"/>
    <mergeCell ref="M8:T8"/>
    <mergeCell ref="C9:J9"/>
    <mergeCell ref="C7:E7"/>
    <mergeCell ref="L28:L31"/>
    <mergeCell ref="M28:M31"/>
    <mergeCell ref="N28:S28"/>
    <mergeCell ref="T28:T31"/>
    <mergeCell ref="N29:O29"/>
    <mergeCell ref="P29:Q29"/>
    <mergeCell ref="R29:S29"/>
    <mergeCell ref="N30:S30"/>
    <mergeCell ref="R12:S12"/>
    <mergeCell ref="D13:I13"/>
    <mergeCell ref="N13:S13"/>
    <mergeCell ref="M22:T22"/>
    <mergeCell ref="C25:J25"/>
    <mergeCell ref="M25:T25"/>
    <mergeCell ref="M24:T24"/>
    <mergeCell ref="M11:M14"/>
    <mergeCell ref="N11:S11"/>
    <mergeCell ref="T11:T14"/>
    <mergeCell ref="N12:O12"/>
    <mergeCell ref="P12:Q12"/>
    <mergeCell ref="C24:E24"/>
    <mergeCell ref="J11:J14"/>
    <mergeCell ref="L11:L14"/>
    <mergeCell ref="D12:E12"/>
    <mergeCell ref="F12:G12"/>
    <mergeCell ref="H12:I12"/>
    <mergeCell ref="B1:J1"/>
    <mergeCell ref="B2:J2"/>
    <mergeCell ref="B3:J3"/>
    <mergeCell ref="B11:B14"/>
    <mergeCell ref="C11:C14"/>
    <mergeCell ref="D11:I11"/>
    <mergeCell ref="C22:J22"/>
    <mergeCell ref="B28:B31"/>
    <mergeCell ref="C28:C31"/>
    <mergeCell ref="D28:I28"/>
    <mergeCell ref="J28:J31"/>
    <mergeCell ref="D29:E29"/>
    <mergeCell ref="F29:G29"/>
    <mergeCell ref="H29:I29"/>
    <mergeCell ref="D30:I30"/>
    <mergeCell ref="C27:J27"/>
  </mergeCells>
  <pageMargins left="0.59055118110236227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L16" sqref="L16"/>
    </sheetView>
  </sheetViews>
  <sheetFormatPr defaultRowHeight="15"/>
  <cols>
    <col min="1" max="1" width="28.140625" customWidth="1"/>
    <col min="2" max="2" width="20.28515625" customWidth="1"/>
    <col min="4" max="4" width="48.42578125" customWidth="1"/>
  </cols>
  <sheetData>
    <row r="1" spans="1:4" ht="43.5" customHeight="1">
      <c r="A1" s="313" t="s">
        <v>183</v>
      </c>
      <c r="B1" s="303"/>
      <c r="C1" s="303"/>
      <c r="D1" s="303"/>
    </row>
    <row r="2" spans="1:4">
      <c r="A2" s="174"/>
      <c r="B2" s="44"/>
      <c r="C2" s="175"/>
      <c r="D2" s="173"/>
    </row>
    <row r="3" spans="1:4">
      <c r="A3" s="178" t="s">
        <v>149</v>
      </c>
      <c r="B3" s="177" t="s">
        <v>150</v>
      </c>
      <c r="C3" s="178" t="s">
        <v>151</v>
      </c>
      <c r="D3" s="176" t="s">
        <v>152</v>
      </c>
    </row>
    <row r="4" spans="1:4">
      <c r="A4" s="304" t="s">
        <v>153</v>
      </c>
      <c r="B4" s="304"/>
      <c r="C4" s="304"/>
      <c r="D4" s="304"/>
    </row>
    <row r="5" spans="1:4">
      <c r="A5" s="305" t="s">
        <v>1</v>
      </c>
      <c r="B5" s="305">
        <v>711204</v>
      </c>
      <c r="C5" s="306" t="s">
        <v>154</v>
      </c>
      <c r="D5" s="301" t="s">
        <v>155</v>
      </c>
    </row>
    <row r="6" spans="1:4">
      <c r="A6" s="305"/>
      <c r="B6" s="305"/>
      <c r="C6" s="307"/>
      <c r="D6" s="302"/>
    </row>
    <row r="7" spans="1:4">
      <c r="A7" s="305"/>
      <c r="B7" s="305"/>
      <c r="C7" s="178" t="s">
        <v>11</v>
      </c>
      <c r="D7" s="176" t="s">
        <v>156</v>
      </c>
    </row>
    <row r="8" spans="1:4">
      <c r="A8" s="300"/>
      <c r="B8" s="300"/>
      <c r="C8" s="300"/>
      <c r="D8" s="300"/>
    </row>
    <row r="9" spans="1:4">
      <c r="A9" s="309" t="s">
        <v>70</v>
      </c>
      <c r="B9" s="305">
        <v>712905</v>
      </c>
      <c r="C9" s="306" t="s">
        <v>154</v>
      </c>
      <c r="D9" s="301" t="s">
        <v>157</v>
      </c>
    </row>
    <row r="10" spans="1:4">
      <c r="A10" s="309"/>
      <c r="B10" s="305"/>
      <c r="C10" s="307"/>
      <c r="D10" s="302"/>
    </row>
    <row r="11" spans="1:4">
      <c r="A11" s="309"/>
      <c r="B11" s="305"/>
      <c r="C11" s="178" t="s">
        <v>11</v>
      </c>
      <c r="D11" s="176" t="s">
        <v>158</v>
      </c>
    </row>
    <row r="12" spans="1:4">
      <c r="A12" s="300"/>
      <c r="B12" s="300"/>
      <c r="C12" s="300"/>
      <c r="D12" s="300"/>
    </row>
    <row r="13" spans="1:4">
      <c r="A13" s="310" t="s">
        <v>72</v>
      </c>
      <c r="B13" s="305">
        <v>712618</v>
      </c>
      <c r="C13" s="306" t="s">
        <v>154</v>
      </c>
      <c r="D13" s="301" t="s">
        <v>159</v>
      </c>
    </row>
    <row r="14" spans="1:4">
      <c r="A14" s="311"/>
      <c r="B14" s="305"/>
      <c r="C14" s="307"/>
      <c r="D14" s="302"/>
    </row>
    <row r="15" spans="1:4">
      <c r="A15" s="312"/>
      <c r="B15" s="305"/>
      <c r="C15" s="178" t="s">
        <v>11</v>
      </c>
      <c r="D15" s="176" t="s">
        <v>160</v>
      </c>
    </row>
    <row r="16" spans="1:4">
      <c r="A16" s="304" t="s">
        <v>161</v>
      </c>
      <c r="B16" s="304"/>
      <c r="C16" s="304"/>
      <c r="D16" s="304"/>
    </row>
    <row r="17" spans="1:4">
      <c r="A17" s="310" t="s">
        <v>29</v>
      </c>
      <c r="B17" s="308">
        <v>722307</v>
      </c>
      <c r="C17" s="306" t="s">
        <v>154</v>
      </c>
      <c r="D17" s="301" t="s">
        <v>162</v>
      </c>
    </row>
    <row r="18" spans="1:4">
      <c r="A18" s="311"/>
      <c r="B18" s="308"/>
      <c r="C18" s="307"/>
      <c r="D18" s="302"/>
    </row>
    <row r="19" spans="1:4">
      <c r="A19" s="312"/>
      <c r="B19" s="308"/>
      <c r="C19" s="178" t="s">
        <v>11</v>
      </c>
      <c r="D19" s="176" t="s">
        <v>163</v>
      </c>
    </row>
    <row r="20" spans="1:4">
      <c r="A20" s="300"/>
      <c r="B20" s="300"/>
      <c r="C20" s="300"/>
      <c r="D20" s="300"/>
    </row>
    <row r="21" spans="1:4">
      <c r="A21" s="308" t="s">
        <v>36</v>
      </c>
      <c r="B21" s="308">
        <v>752205</v>
      </c>
      <c r="C21" s="306" t="s">
        <v>154</v>
      </c>
      <c r="D21" s="301" t="s">
        <v>164</v>
      </c>
    </row>
    <row r="22" spans="1:4">
      <c r="A22" s="308"/>
      <c r="B22" s="308"/>
      <c r="C22" s="307"/>
      <c r="D22" s="302"/>
    </row>
    <row r="23" spans="1:4">
      <c r="A23" s="308"/>
      <c r="B23" s="308"/>
      <c r="C23" s="178" t="s">
        <v>11</v>
      </c>
      <c r="D23" s="176" t="s">
        <v>165</v>
      </c>
    </row>
    <row r="24" spans="1:4">
      <c r="A24" s="300"/>
      <c r="B24" s="300"/>
      <c r="C24" s="300"/>
      <c r="D24" s="300"/>
    </row>
    <row r="25" spans="1:4">
      <c r="A25" s="305" t="s">
        <v>39</v>
      </c>
      <c r="B25" s="308">
        <v>723103</v>
      </c>
      <c r="C25" s="306" t="s">
        <v>154</v>
      </c>
      <c r="D25" s="301" t="s">
        <v>166</v>
      </c>
    </row>
    <row r="26" spans="1:4">
      <c r="A26" s="305"/>
      <c r="B26" s="308"/>
      <c r="C26" s="307"/>
      <c r="D26" s="302"/>
    </row>
    <row r="27" spans="1:4">
      <c r="A27" s="305"/>
      <c r="B27" s="308"/>
      <c r="C27" s="178" t="s">
        <v>11</v>
      </c>
      <c r="D27" s="176" t="s">
        <v>167</v>
      </c>
    </row>
    <row r="28" spans="1:4" ht="9" customHeight="1">
      <c r="A28" s="300"/>
      <c r="B28" s="300"/>
      <c r="C28" s="300"/>
      <c r="D28" s="300"/>
    </row>
    <row r="29" spans="1:4">
      <c r="A29" s="305" t="s">
        <v>42</v>
      </c>
      <c r="B29" s="308">
        <v>722204</v>
      </c>
      <c r="C29" s="178" t="s">
        <v>9</v>
      </c>
      <c r="D29" s="301" t="s">
        <v>168</v>
      </c>
    </row>
    <row r="30" spans="1:4">
      <c r="A30" s="305"/>
      <c r="B30" s="308"/>
      <c r="C30" s="178" t="s">
        <v>10</v>
      </c>
      <c r="D30" s="302"/>
    </row>
    <row r="31" spans="1:4">
      <c r="A31" s="305"/>
      <c r="B31" s="308"/>
      <c r="C31" s="178" t="s">
        <v>11</v>
      </c>
      <c r="D31" s="176" t="s">
        <v>169</v>
      </c>
    </row>
    <row r="32" spans="1:4">
      <c r="A32" s="304" t="s">
        <v>170</v>
      </c>
      <c r="B32" s="304"/>
      <c r="C32" s="304"/>
      <c r="D32" s="304"/>
    </row>
    <row r="33" spans="1:4">
      <c r="A33" s="305" t="s">
        <v>171</v>
      </c>
      <c r="B33" s="308">
        <v>751201</v>
      </c>
      <c r="C33" s="306" t="s">
        <v>154</v>
      </c>
      <c r="D33" s="301" t="s">
        <v>172</v>
      </c>
    </row>
    <row r="34" spans="1:4">
      <c r="A34" s="305"/>
      <c r="B34" s="308"/>
      <c r="C34" s="307"/>
      <c r="D34" s="302"/>
    </row>
    <row r="35" spans="1:4">
      <c r="A35" s="305"/>
      <c r="B35" s="308"/>
      <c r="C35" s="178" t="s">
        <v>11</v>
      </c>
      <c r="D35" s="176" t="s">
        <v>173</v>
      </c>
    </row>
    <row r="36" spans="1:4" ht="10.5" customHeight="1">
      <c r="A36" s="300"/>
      <c r="B36" s="300"/>
      <c r="C36" s="300"/>
      <c r="D36" s="300"/>
    </row>
    <row r="37" spans="1:4">
      <c r="A37" s="308" t="s">
        <v>49</v>
      </c>
      <c r="B37" s="308">
        <v>751204</v>
      </c>
      <c r="C37" s="306" t="s">
        <v>154</v>
      </c>
      <c r="D37" s="301" t="s">
        <v>174</v>
      </c>
    </row>
    <row r="38" spans="1:4">
      <c r="A38" s="308"/>
      <c r="B38" s="308"/>
      <c r="C38" s="307"/>
      <c r="D38" s="302"/>
    </row>
    <row r="39" spans="1:4">
      <c r="A39" s="308"/>
      <c r="B39" s="308"/>
      <c r="C39" s="178" t="s">
        <v>11</v>
      </c>
      <c r="D39" s="176" t="s">
        <v>175</v>
      </c>
    </row>
    <row r="40" spans="1:4" ht="11.25" customHeight="1">
      <c r="A40" s="300"/>
      <c r="B40" s="300"/>
      <c r="C40" s="300"/>
      <c r="D40" s="300"/>
    </row>
    <row r="41" spans="1:4">
      <c r="A41" s="308" t="s">
        <v>53</v>
      </c>
      <c r="B41" s="308">
        <v>512001</v>
      </c>
      <c r="C41" s="306" t="s">
        <v>154</v>
      </c>
      <c r="D41" s="301" t="s">
        <v>176</v>
      </c>
    </row>
    <row r="42" spans="1:4">
      <c r="A42" s="308"/>
      <c r="B42" s="308"/>
      <c r="C42" s="307"/>
      <c r="D42" s="302"/>
    </row>
    <row r="43" spans="1:4">
      <c r="A43" s="308"/>
      <c r="B43" s="308"/>
      <c r="C43" s="178" t="s">
        <v>11</v>
      </c>
      <c r="D43" s="176" t="s">
        <v>177</v>
      </c>
    </row>
    <row r="44" spans="1:4">
      <c r="A44" s="304" t="s">
        <v>178</v>
      </c>
      <c r="B44" s="304"/>
      <c r="C44" s="304"/>
      <c r="D44" s="304"/>
    </row>
    <row r="45" spans="1:4">
      <c r="A45" s="308" t="s">
        <v>56</v>
      </c>
      <c r="B45" s="308">
        <v>514101</v>
      </c>
      <c r="C45" s="306" t="s">
        <v>154</v>
      </c>
      <c r="D45" s="301" t="s">
        <v>179</v>
      </c>
    </row>
    <row r="46" spans="1:4">
      <c r="A46" s="308"/>
      <c r="B46" s="308"/>
      <c r="C46" s="307"/>
      <c r="D46" s="302"/>
    </row>
    <row r="47" spans="1:4">
      <c r="A47" s="308"/>
      <c r="B47" s="308"/>
      <c r="C47" s="178" t="s">
        <v>11</v>
      </c>
      <c r="D47" s="176" t="s">
        <v>180</v>
      </c>
    </row>
    <row r="48" spans="1:4" ht="9" customHeight="1">
      <c r="A48" s="300"/>
      <c r="B48" s="300"/>
      <c r="C48" s="300"/>
      <c r="D48" s="300"/>
    </row>
    <row r="49" spans="1:4">
      <c r="A49" s="308" t="s">
        <v>59</v>
      </c>
      <c r="B49" s="308">
        <v>522301</v>
      </c>
      <c r="C49" s="306" t="s">
        <v>154</v>
      </c>
      <c r="D49" s="301" t="s">
        <v>181</v>
      </c>
    </row>
    <row r="50" spans="1:4">
      <c r="A50" s="308"/>
      <c r="B50" s="308"/>
      <c r="C50" s="307"/>
      <c r="D50" s="302"/>
    </row>
    <row r="51" spans="1:4">
      <c r="A51" s="308"/>
      <c r="B51" s="308"/>
      <c r="C51" s="178" t="s">
        <v>11</v>
      </c>
      <c r="D51" s="176" t="s">
        <v>182</v>
      </c>
    </row>
    <row r="52" spans="1:4">
      <c r="A52" s="179"/>
      <c r="C52" s="180"/>
      <c r="D52" s="181"/>
    </row>
  </sheetData>
  <mergeCells count="60">
    <mergeCell ref="D45:D46"/>
    <mergeCell ref="D49:D50"/>
    <mergeCell ref="B33:B35"/>
    <mergeCell ref="C33:C34"/>
    <mergeCell ref="A36:D36"/>
    <mergeCell ref="A48:D48"/>
    <mergeCell ref="A49:A51"/>
    <mergeCell ref="B49:B51"/>
    <mergeCell ref="C49:C50"/>
    <mergeCell ref="A40:D40"/>
    <mergeCell ref="A41:A43"/>
    <mergeCell ref="B41:B43"/>
    <mergeCell ref="C41:C42"/>
    <mergeCell ref="A44:D44"/>
    <mergeCell ref="A45:A47"/>
    <mergeCell ref="B45:B47"/>
    <mergeCell ref="C45:C46"/>
    <mergeCell ref="D41:D42"/>
    <mergeCell ref="A37:A39"/>
    <mergeCell ref="B37:B39"/>
    <mergeCell ref="C37:C38"/>
    <mergeCell ref="A24:D24"/>
    <mergeCell ref="A25:A27"/>
    <mergeCell ref="B25:B27"/>
    <mergeCell ref="C25:C26"/>
    <mergeCell ref="A28:D28"/>
    <mergeCell ref="A29:A31"/>
    <mergeCell ref="B29:B31"/>
    <mergeCell ref="D25:D26"/>
    <mergeCell ref="D29:D30"/>
    <mergeCell ref="D33:D34"/>
    <mergeCell ref="D37:D38"/>
    <mergeCell ref="A32:D32"/>
    <mergeCell ref="A33:A35"/>
    <mergeCell ref="A21:A23"/>
    <mergeCell ref="B21:B23"/>
    <mergeCell ref="C21:C22"/>
    <mergeCell ref="A9:A11"/>
    <mergeCell ref="B9:B11"/>
    <mergeCell ref="C9:C10"/>
    <mergeCell ref="A12:D12"/>
    <mergeCell ref="A13:A15"/>
    <mergeCell ref="B13:B15"/>
    <mergeCell ref="C13:C14"/>
    <mergeCell ref="D21:D22"/>
    <mergeCell ref="A16:D16"/>
    <mergeCell ref="A17:A19"/>
    <mergeCell ref="B17:B19"/>
    <mergeCell ref="C17:C18"/>
    <mergeCell ref="A20:D20"/>
    <mergeCell ref="A1:D1"/>
    <mergeCell ref="A4:D4"/>
    <mergeCell ref="A5:A7"/>
    <mergeCell ref="B5:B7"/>
    <mergeCell ref="C5:C6"/>
    <mergeCell ref="A8:D8"/>
    <mergeCell ref="D5:D6"/>
    <mergeCell ref="D9:D10"/>
    <mergeCell ref="D13:D14"/>
    <mergeCell ref="D17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BUDOWLANY</vt:lpstr>
      <vt:lpstr>MECHANICZNY</vt:lpstr>
      <vt:lpstr>GASTRONOMICZNY</vt:lpstr>
      <vt:lpstr>USŁUGOWY</vt:lpstr>
      <vt:lpstr>PROGRAMY NAUCZANIA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2021-04-26T07:41:54Z</dcterms:modified>
</cp:coreProperties>
</file>